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s\Downloads\"/>
    </mc:Choice>
  </mc:AlternateContent>
  <xr:revisionPtr revIDLastSave="0" documentId="13_ncr:1_{E0F5B18A-D33F-4C09-B3C1-3B1EA6B9937E}" xr6:coauthVersionLast="36" xr6:coauthVersionMax="47" xr10:uidLastSave="{00000000-0000-0000-0000-000000000000}"/>
  <bookViews>
    <workbookView xWindow="-120" yWindow="-120" windowWidth="20730" windowHeight="11760" firstSheet="3" activeTab="8" xr2:uid="{9DCF41C5-A67C-412A-86F6-BBC532477269}"/>
  </bookViews>
  <sheets>
    <sheet name="Circle" sheetId="4" r:id="rId1"/>
    <sheet name="Matrix" sheetId="2" r:id="rId2"/>
    <sheet name="Challenge" sheetId="3" r:id="rId3"/>
    <sheet name="Equality" sheetId="6" r:id="rId4"/>
    <sheet name="Fraction" sheetId="1" r:id="rId5"/>
    <sheet name="Bank" sheetId="7" r:id="rId6"/>
    <sheet name="Bank (2)" sheetId="10" r:id="rId7"/>
    <sheet name="Saving" sheetId="8" r:id="rId8"/>
    <sheet name="Loan" sheetId="9" r:id="rId9"/>
  </sheets>
  <definedNames>
    <definedName name="AnnualRate" localSheetId="8">Loan!$D$3</definedName>
    <definedName name="AnnualRate" localSheetId="7">Saving!$D$3</definedName>
    <definedName name="DurationInYears" localSheetId="8">Loan!$D$4</definedName>
    <definedName name="LoanAmount" localSheetId="8">Loan!$D$2</definedName>
    <definedName name="MonthlyInstallment" localSheetId="8">Loan!$D$5</definedName>
    <definedName name="Saving" localSheetId="7">Saving!$D$2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9" l="1"/>
  <c r="D8" i="9" s="1"/>
  <c r="D6" i="8"/>
  <c r="P31" i="10"/>
  <c r="D7" i="9" l="1"/>
  <c r="D16" i="8"/>
  <c r="D15" i="8"/>
  <c r="D14" i="8"/>
  <c r="D13" i="8"/>
  <c r="D12" i="8"/>
  <c r="D11" i="8"/>
  <c r="D10" i="8"/>
  <c r="D9" i="8"/>
  <c r="D8" i="8"/>
  <c r="D7" i="8"/>
  <c r="P31" i="7"/>
</calcChain>
</file>

<file path=xl/sharedStrings.xml><?xml version="1.0" encoding="utf-8"?>
<sst xmlns="http://schemas.openxmlformats.org/spreadsheetml/2006/main" count="41" uniqueCount="35">
  <si>
    <r>
      <t>mA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</si>
  <si>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</si>
  <si>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mC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</si>
  <si>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mA (3 x 2)</t>
  </si>
  <si>
    <t>mC ( 3 x 3)</t>
  </si>
  <si>
    <t>You can't invent new operator</t>
  </si>
  <si>
    <t>1)</t>
  </si>
  <si>
    <t>2)</t>
  </si>
  <si>
    <t>Almost all the Python operators can be overloaded</t>
  </si>
  <si>
    <t>3)</t>
  </si>
  <si>
    <t>However you can't change the following about the operators</t>
  </si>
  <si>
    <t>a)</t>
  </si>
  <si>
    <t>Arity (Degree)</t>
  </si>
  <si>
    <t>b)</t>
  </si>
  <si>
    <t>Association</t>
  </si>
  <si>
    <t>c)</t>
  </si>
  <si>
    <t>Precedence</t>
  </si>
  <si>
    <t>Therefore, you only can change the "Semantic" of the operators</t>
  </si>
  <si>
    <t>mB (3 x 2)</t>
  </si>
  <si>
    <r>
      <t>mC (</t>
    </r>
    <r>
      <rPr>
        <sz val="11"/>
        <rFont val="Calibri"/>
        <family val="2"/>
        <scheme val="minor"/>
      </rPr>
      <t>3 x 3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</si>
  <si>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rFont val="Calibri"/>
        <family val="2"/>
        <scheme val="minor"/>
      </rPr>
      <t>3 x 2</t>
    </r>
    <r>
      <rPr>
        <sz val="11"/>
        <color theme="1"/>
        <rFont val="Calibri"/>
        <family val="2"/>
        <scheme val="minor"/>
      </rPr>
      <t>)</t>
    </r>
  </si>
  <si>
    <r>
      <t>mA (</t>
    </r>
    <r>
      <rPr>
        <sz val="11"/>
        <rFont val="Calibri"/>
        <family val="2"/>
        <scheme val="minor"/>
      </rPr>
      <t>3 x 2</t>
    </r>
    <r>
      <rPr>
        <sz val="11"/>
        <color theme="1"/>
        <rFont val="Calibri"/>
        <family val="2"/>
        <scheme val="minor"/>
      </rPr>
      <t>)</t>
    </r>
  </si>
  <si>
    <t>Vs</t>
  </si>
  <si>
    <t>Bytes</t>
  </si>
  <si>
    <t>Times</t>
  </si>
  <si>
    <t>Saving:</t>
  </si>
  <si>
    <t>Annual Rate:</t>
  </si>
  <si>
    <t>Year</t>
  </si>
  <si>
    <t>FV</t>
  </si>
  <si>
    <t>Loan Amount:</t>
  </si>
  <si>
    <t>Duration:</t>
  </si>
  <si>
    <t>Years</t>
  </si>
  <si>
    <t>Monthly Installment:</t>
  </si>
  <si>
    <t>Min Net Income:</t>
  </si>
  <si>
    <t>Total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</si>
</sst>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1" applyNumberFormat="1" applyFont="1"/>
    <xf numFmtId="0" fontId="2" fillId="0" borderId="0" xfId="0" applyFont="1" applyAlignment="1">
      <alignment horizontal="right"/>
    </xf>
    <xf numFmtId="164" fontId="0" fillId="0" borderId="0" xfId="2" applyFont="1"/>
    <xf numFmtId="9" fontId="0" fillId="0" borderId="0" xfId="0" applyNumberFormat="1"/>
    <xf numFmtId="0" fontId="2" fillId="0" borderId="0" xfId="0" applyFont="1"/>
    <xf numFmtId="10" fontId="0" fillId="0" borderId="0" xfId="0" applyNumberForma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6" fontId="7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Saving!$D$5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Saving!$C$6:$C$16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Saving!$D$6:$D$16</c:f>
              <c:numCache>
                <c:formatCode>_("$"* #,##0.00_);_("$"* \(#,##0.00\);_("$"* "-"??_);_(@_)</c:formatCode>
                <c:ptCount val="11"/>
                <c:pt idx="0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49-4F8E-A795-790A71395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5</xdr:row>
      <xdr:rowOff>114300</xdr:rowOff>
    </xdr:from>
    <xdr:to>
      <xdr:col>6</xdr:col>
      <xdr:colOff>85725</xdr:colOff>
      <xdr:row>8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3EB6AB9-6BED-446F-869E-297602F9B844}"/>
            </a:ext>
          </a:extLst>
        </xdr:cNvPr>
        <xdr:cNvSpPr/>
      </xdr:nvSpPr>
      <xdr:spPr>
        <a:xfrm>
          <a:off x="7524750" y="1066800"/>
          <a:ext cx="1095375" cy="609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Circle</a:t>
          </a:r>
        </a:p>
      </xdr:txBody>
    </xdr:sp>
    <xdr:clientData/>
  </xdr:twoCellAnchor>
  <xdr:twoCellAnchor>
    <xdr:from>
      <xdr:col>3</xdr:col>
      <xdr:colOff>28575</xdr:colOff>
      <xdr:row>10</xdr:row>
      <xdr:rowOff>9524</xdr:rowOff>
    </xdr:from>
    <xdr:to>
      <xdr:col>4</xdr:col>
      <xdr:colOff>304800</xdr:colOff>
      <xdr:row>10</xdr:row>
      <xdr:rowOff>190499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A2C7EAFB-21FE-4289-AB1A-C8883EDBCE31}"/>
            </a:ext>
          </a:extLst>
        </xdr:cNvPr>
        <xdr:cNvSpPr/>
      </xdr:nvSpPr>
      <xdr:spPr>
        <a:xfrm rot="8340794">
          <a:off x="6734175" y="1914524"/>
          <a:ext cx="885825" cy="1809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47625</xdr:colOff>
      <xdr:row>7</xdr:row>
      <xdr:rowOff>47625</xdr:rowOff>
    </xdr:from>
    <xdr:ext cx="336502" cy="5306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6E4438E-998E-47C0-B6BC-1CC9D7A2AA08}"/>
            </a:ext>
          </a:extLst>
        </xdr:cNvPr>
        <xdr:cNvSpPr txBox="1"/>
      </xdr:nvSpPr>
      <xdr:spPr>
        <a:xfrm>
          <a:off x="4924425" y="1381125"/>
          <a:ext cx="336502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/>
            <a:t>c</a:t>
          </a:r>
        </a:p>
      </xdr:txBody>
    </xdr:sp>
    <xdr:clientData/>
  </xdr:oneCellAnchor>
  <xdr:twoCellAnchor>
    <xdr:from>
      <xdr:col>0</xdr:col>
      <xdr:colOff>384127</xdr:colOff>
      <xdr:row>8</xdr:row>
      <xdr:rowOff>122454</xdr:rowOff>
    </xdr:from>
    <xdr:to>
      <xdr:col>2</xdr:col>
      <xdr:colOff>428625</xdr:colOff>
      <xdr:row>13</xdr:row>
      <xdr:rowOff>14288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3DBFA28F-AB1A-49AC-80D7-879B9A2B5320}"/>
            </a:ext>
          </a:extLst>
        </xdr:cNvPr>
        <xdr:cNvCxnSpPr>
          <a:stCxn id="5" idx="3"/>
          <a:endCxn id="4" idx="2"/>
        </xdr:cNvCxnSpPr>
      </xdr:nvCxnSpPr>
      <xdr:spPr>
        <a:xfrm>
          <a:off x="5260927" y="1646454"/>
          <a:ext cx="1263698" cy="8443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11</xdr:row>
      <xdr:rowOff>133350</xdr:rowOff>
    </xdr:from>
    <xdr:to>
      <xdr:col>8</xdr:col>
      <xdr:colOff>321761</xdr:colOff>
      <xdr:row>19</xdr:row>
      <xdr:rowOff>178233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B37383E0-E6DB-4A67-ACBA-43881804F0B3}"/>
            </a:ext>
          </a:extLst>
        </xdr:cNvPr>
        <xdr:cNvGrpSpPr/>
      </xdr:nvGrpSpPr>
      <xdr:grpSpPr>
        <a:xfrm>
          <a:off x="1653268" y="2228850"/>
          <a:ext cx="3567064" cy="1568883"/>
          <a:chOff x="6524625" y="2228850"/>
          <a:chExt cx="3550736" cy="1568883"/>
        </a:xfrm>
      </xdr:grpSpPr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FBF64595-B490-462C-9BBD-007E0A91ED8D}"/>
              </a:ext>
            </a:extLst>
          </xdr:cNvPr>
          <xdr:cNvSpPr/>
        </xdr:nvSpPr>
        <xdr:spPr>
          <a:xfrm>
            <a:off x="6524625" y="2305050"/>
            <a:ext cx="381000" cy="3714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BC69E13A-118F-4F19-BC28-79F083437C19}"/>
              </a:ext>
            </a:extLst>
          </xdr:cNvPr>
          <xdr:cNvSpPr txBox="1"/>
        </xdr:nvSpPr>
        <xdr:spPr>
          <a:xfrm>
            <a:off x="7124700" y="2228850"/>
            <a:ext cx="1489190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r=123.45</a:t>
            </a: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2B9680BF-EC42-4E46-810F-45AD5E721497}"/>
              </a:ext>
            </a:extLst>
          </xdr:cNvPr>
          <xdr:cNvCxnSpPr>
            <a:stCxn id="4" idx="6"/>
            <a:endCxn id="10" idx="1"/>
          </xdr:cNvCxnSpPr>
        </xdr:nvCxnSpPr>
        <xdr:spPr>
          <a:xfrm>
            <a:off x="6905625" y="2490788"/>
            <a:ext cx="219075" cy="339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CAD6A3EC-21AD-471D-96D7-1090C2144EC6}"/>
              </a:ext>
            </a:extLst>
          </xdr:cNvPr>
          <xdr:cNvSpPr txBox="1"/>
        </xdr:nvSpPr>
        <xdr:spPr>
          <a:xfrm>
            <a:off x="7067550" y="2638425"/>
            <a:ext cx="1553887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getArea()</a:t>
            </a: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0DB35A99-07C8-43A0-AA15-D49B47807F96}"/>
              </a:ext>
            </a:extLst>
          </xdr:cNvPr>
          <xdr:cNvCxnSpPr>
            <a:stCxn id="4" idx="5"/>
          </xdr:cNvCxnSpPr>
        </xdr:nvCxnSpPr>
        <xdr:spPr>
          <a:xfrm>
            <a:off x="6849829" y="2622124"/>
            <a:ext cx="312971" cy="3020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62F688A6-4486-4AEA-AC36-AF88D10AEEAE}"/>
              </a:ext>
            </a:extLst>
          </xdr:cNvPr>
          <xdr:cNvSpPr txBox="1"/>
        </xdr:nvSpPr>
        <xdr:spPr>
          <a:xfrm>
            <a:off x="7067550" y="3267075"/>
            <a:ext cx="3007811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getCircumference()</a:t>
            </a:r>
          </a:p>
        </xdr:txBody>
      </xdr: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1B26F87D-1899-486A-AA51-F424D1FEBC9A}"/>
              </a:ext>
            </a:extLst>
          </xdr:cNvPr>
          <xdr:cNvCxnSpPr>
            <a:stCxn id="4" idx="4"/>
            <a:endCxn id="21" idx="1"/>
          </xdr:cNvCxnSpPr>
        </xdr:nvCxnSpPr>
        <xdr:spPr>
          <a:xfrm>
            <a:off x="6715125" y="2676525"/>
            <a:ext cx="352425" cy="85587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66676</xdr:colOff>
      <xdr:row>9</xdr:row>
      <xdr:rowOff>171448</xdr:rowOff>
    </xdr:from>
    <xdr:to>
      <xdr:col>7</xdr:col>
      <xdr:colOff>342901</xdr:colOff>
      <xdr:row>10</xdr:row>
      <xdr:rowOff>161923</xdr:rowOff>
    </xdr:to>
    <xdr:sp macro="" textlink="">
      <xdr:nvSpPr>
        <xdr:cNvPr id="25" name="Arrow: Notched Right 24">
          <a:extLst>
            <a:ext uri="{FF2B5EF4-FFF2-40B4-BE49-F238E27FC236}">
              <a16:creationId xmlns:a16="http://schemas.microsoft.com/office/drawing/2014/main" id="{69A54C9C-67AD-4703-8ED6-6BB4F059DD21}"/>
            </a:ext>
          </a:extLst>
        </xdr:cNvPr>
        <xdr:cNvSpPr/>
      </xdr:nvSpPr>
      <xdr:spPr>
        <a:xfrm rot="1294718">
          <a:off x="8601076" y="1885948"/>
          <a:ext cx="885825" cy="1809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504825</xdr:colOff>
      <xdr:row>9</xdr:row>
      <xdr:rowOff>161925</xdr:rowOff>
    </xdr:from>
    <xdr:to>
      <xdr:col>13</xdr:col>
      <xdr:colOff>397961</xdr:colOff>
      <xdr:row>17</xdr:row>
      <xdr:rowOff>130608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B91B2519-B277-496B-9F99-C406FDFC271A}"/>
            </a:ext>
          </a:extLst>
        </xdr:cNvPr>
        <xdr:cNvGrpSpPr/>
      </xdr:nvGrpSpPr>
      <xdr:grpSpPr>
        <a:xfrm>
          <a:off x="4791075" y="1876425"/>
          <a:ext cx="3567065" cy="1492683"/>
          <a:chOff x="6524625" y="2305050"/>
          <a:chExt cx="3550736" cy="1492683"/>
        </a:xfrm>
      </xdr:grpSpPr>
      <xdr:sp macro="" textlink="">
        <xdr:nvSpPr>
          <xdr:cNvPr id="28" name="Oval 27">
            <a:extLst>
              <a:ext uri="{FF2B5EF4-FFF2-40B4-BE49-F238E27FC236}">
                <a16:creationId xmlns:a16="http://schemas.microsoft.com/office/drawing/2014/main" id="{C10153FF-EFBB-4EDB-BF0F-A48C4C4DD730}"/>
              </a:ext>
            </a:extLst>
          </xdr:cNvPr>
          <xdr:cNvSpPr/>
        </xdr:nvSpPr>
        <xdr:spPr>
          <a:xfrm>
            <a:off x="6524625" y="2305050"/>
            <a:ext cx="381000" cy="3714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2D7A0D93-5184-48B0-9B68-FD848CAA8FC1}"/>
              </a:ext>
            </a:extLst>
          </xdr:cNvPr>
          <xdr:cNvSpPr txBox="1"/>
        </xdr:nvSpPr>
        <xdr:spPr>
          <a:xfrm>
            <a:off x="7067550" y="2638425"/>
            <a:ext cx="1553887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getArea()</a:t>
            </a:r>
          </a:p>
        </xdr:txBody>
      </xdr: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6BCED12C-2EAD-4B76-9A8C-0221B994E5E6}"/>
              </a:ext>
            </a:extLst>
          </xdr:cNvPr>
          <xdr:cNvCxnSpPr>
            <a:stCxn id="28" idx="5"/>
          </xdr:cNvCxnSpPr>
        </xdr:nvCxnSpPr>
        <xdr:spPr>
          <a:xfrm>
            <a:off x="6849829" y="2622124"/>
            <a:ext cx="312971" cy="3020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A157EA4D-7211-4318-9CF5-27E09A35710B}"/>
              </a:ext>
            </a:extLst>
          </xdr:cNvPr>
          <xdr:cNvSpPr txBox="1"/>
        </xdr:nvSpPr>
        <xdr:spPr>
          <a:xfrm>
            <a:off x="7067550" y="3267075"/>
            <a:ext cx="3007811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getCircumference()</a:t>
            </a:r>
          </a:p>
        </xdr:txBody>
      </xdr: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CFC6BC3F-2DBC-4939-82AE-C7527537E4AC}"/>
              </a:ext>
            </a:extLst>
          </xdr:cNvPr>
          <xdr:cNvCxnSpPr>
            <a:stCxn id="28" idx="4"/>
            <a:endCxn id="33" idx="1"/>
          </xdr:cNvCxnSpPr>
        </xdr:nvCxnSpPr>
        <xdr:spPr>
          <a:xfrm>
            <a:off x="6715125" y="2676525"/>
            <a:ext cx="352425" cy="85587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12</xdr:col>
      <xdr:colOff>561975</xdr:colOff>
      <xdr:row>3</xdr:row>
      <xdr:rowOff>104775</xdr:rowOff>
    </xdr:from>
    <xdr:ext cx="518475" cy="530658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A3CF1DD8-1F43-4B4E-B8ED-7514F5311D9F}"/>
            </a:ext>
          </a:extLst>
        </xdr:cNvPr>
        <xdr:cNvSpPr txBox="1"/>
      </xdr:nvSpPr>
      <xdr:spPr>
        <a:xfrm>
          <a:off x="12753975" y="676275"/>
          <a:ext cx="518475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/>
            <a:t>c2</a:t>
          </a:r>
        </a:p>
      </xdr:txBody>
    </xdr:sp>
    <xdr:clientData/>
  </xdr:oneCellAnchor>
  <xdr:twoCellAnchor>
    <xdr:from>
      <xdr:col>8</xdr:col>
      <xdr:colOff>220429</xdr:colOff>
      <xdr:row>6</xdr:row>
      <xdr:rowOff>63933</xdr:rowOff>
    </xdr:from>
    <xdr:to>
      <xdr:col>13</xdr:col>
      <xdr:colOff>211613</xdr:colOff>
      <xdr:row>10</xdr:row>
      <xdr:rowOff>25826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16AD9B74-9742-41BB-89B6-B2626F6CBF76}"/>
            </a:ext>
          </a:extLst>
        </xdr:cNvPr>
        <xdr:cNvCxnSpPr>
          <a:stCxn id="35" idx="2"/>
          <a:endCxn id="28" idx="7"/>
        </xdr:cNvCxnSpPr>
      </xdr:nvCxnSpPr>
      <xdr:spPr>
        <a:xfrm flipH="1">
          <a:off x="9974029" y="1206933"/>
          <a:ext cx="3039184" cy="7238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40822</xdr:colOff>
      <xdr:row>15</xdr:row>
      <xdr:rowOff>163286</xdr:rowOff>
    </xdr:from>
    <xdr:to>
      <xdr:col>23</xdr:col>
      <xdr:colOff>163286</xdr:colOff>
      <xdr:row>29</xdr:row>
      <xdr:rowOff>68036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ACEE1BA-575D-201D-D887-F51B05D08FF6}"/>
            </a:ext>
          </a:extLst>
        </xdr:cNvPr>
        <xdr:cNvSpPr/>
      </xdr:nvSpPr>
      <xdr:spPr>
        <a:xfrm>
          <a:off x="11674929" y="3020786"/>
          <a:ext cx="2571750" cy="2571750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122464</xdr:colOff>
      <xdr:row>22</xdr:row>
      <xdr:rowOff>95250</xdr:rowOff>
    </xdr:from>
    <xdr:to>
      <xdr:col>23</xdr:col>
      <xdr:colOff>163286</xdr:colOff>
      <xdr:row>22</xdr:row>
      <xdr:rowOff>115661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47210521-E361-97B9-302E-E54DA517FA33}"/>
            </a:ext>
          </a:extLst>
        </xdr:cNvPr>
        <xdr:cNvCxnSpPr>
          <a:endCxn id="6" idx="6"/>
        </xdr:cNvCxnSpPr>
      </xdr:nvCxnSpPr>
      <xdr:spPr>
        <a:xfrm>
          <a:off x="12981214" y="4286250"/>
          <a:ext cx="1265465" cy="2041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476254</xdr:colOff>
      <xdr:row>20</xdr:row>
      <xdr:rowOff>27216</xdr:rowOff>
    </xdr:from>
    <xdr:ext cx="330540" cy="593304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4D0000B-B108-93F3-D10D-8D50711B1541}"/>
            </a:ext>
          </a:extLst>
        </xdr:cNvPr>
        <xdr:cNvSpPr txBox="1"/>
      </xdr:nvSpPr>
      <xdr:spPr>
        <a:xfrm>
          <a:off x="13335004" y="3837216"/>
          <a:ext cx="330540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200" b="1"/>
            <a:t>r</a:t>
          </a:r>
        </a:p>
      </xdr:txBody>
    </xdr:sp>
    <xdr:clientData/>
  </xdr:oneCellAnchor>
  <xdr:oneCellAnchor>
    <xdr:from>
      <xdr:col>22</xdr:col>
      <xdr:colOff>110639</xdr:colOff>
      <xdr:row>30</xdr:row>
      <xdr:rowOff>171699</xdr:rowOff>
    </xdr:from>
    <xdr:ext cx="2882932" cy="5738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B7C44225-FA67-5D31-3E4A-307ACA15A505}"/>
                </a:ext>
              </a:extLst>
            </xdr:cNvPr>
            <xdr:cNvSpPr txBox="1"/>
          </xdr:nvSpPr>
          <xdr:spPr>
            <a:xfrm>
              <a:off x="13581710" y="5886699"/>
              <a:ext cx="2882932" cy="5738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3600" b="0" i="1">
                        <a:latin typeface="Cambria Math" panose="02040503050406030204" pitchFamily="18" charset="0"/>
                      </a:rPr>
                      <m:t>𝐴𝑟𝑒𝑎</m:t>
                    </m:r>
                    <m:r>
                      <a:rPr lang="en-US" sz="36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l-GR" sz="3600" i="1">
                        <a:latin typeface="Cambria Math" panose="02040503050406030204" pitchFamily="18" charset="0"/>
                      </a:rPr>
                      <m:t>𝜋</m:t>
                    </m:r>
                    <m:sSup>
                      <m:sSupPr>
                        <m:ctrlPr>
                          <a:rPr lang="en-US" sz="36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360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p>
                        <m:r>
                          <a:rPr lang="en-US" sz="36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36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B7C44225-FA67-5D31-3E4A-307ACA15A505}"/>
                </a:ext>
              </a:extLst>
            </xdr:cNvPr>
            <xdr:cNvSpPr txBox="1"/>
          </xdr:nvSpPr>
          <xdr:spPr>
            <a:xfrm>
              <a:off x="13581710" y="5886699"/>
              <a:ext cx="2882932" cy="5738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3600" b="0" i="0">
                  <a:latin typeface="Cambria Math" panose="02040503050406030204" pitchFamily="18" charset="0"/>
                </a:rPr>
                <a:t>𝐴𝑟𝑒𝑎</a:t>
              </a:r>
              <a:r>
                <a:rPr lang="en-US" sz="3600" i="0">
                  <a:latin typeface="Cambria Math" panose="02040503050406030204" pitchFamily="18" charset="0"/>
                </a:rPr>
                <a:t>=</a:t>
              </a:r>
              <a:r>
                <a:rPr lang="el-GR" sz="3600" i="0">
                  <a:latin typeface="Cambria Math" panose="02040503050406030204" pitchFamily="18" charset="0"/>
                </a:rPr>
                <a:t>𝜋</a:t>
              </a:r>
              <a:r>
                <a:rPr lang="en-US" sz="3600" i="0">
                  <a:latin typeface="Cambria Math" panose="02040503050406030204" pitchFamily="18" charset="0"/>
                </a:rPr>
                <a:t>𝑟^2</a:t>
              </a:r>
              <a:endParaRPr lang="en-US" sz="3600"/>
            </a:p>
          </xdr:txBody>
        </xdr:sp>
      </mc:Fallback>
    </mc:AlternateContent>
    <xdr:clientData/>
  </xdr:oneCellAnchor>
  <xdr:oneCellAnchor>
    <xdr:from>
      <xdr:col>22</xdr:col>
      <xdr:colOff>328353</xdr:colOff>
      <xdr:row>34</xdr:row>
      <xdr:rowOff>49234</xdr:rowOff>
    </xdr:from>
    <xdr:ext cx="5114504" cy="56355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1F49BD0A-B1C7-BF9E-594F-0EEE521298A0}"/>
                </a:ext>
              </a:extLst>
            </xdr:cNvPr>
            <xdr:cNvSpPr txBox="1"/>
          </xdr:nvSpPr>
          <xdr:spPr>
            <a:xfrm>
              <a:off x="13799424" y="6526234"/>
              <a:ext cx="5114504" cy="5635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3600" b="0" i="1">
                      <a:latin typeface="Cambria Math" panose="02040503050406030204" pitchFamily="18" charset="0"/>
                    </a:rPr>
                    <m:t>𝐶𝑖𝑟𝑐𝑢𝑚𝑓𝑒𝑟𝑒𝑛𝑐𝑒</m:t>
                  </m:r>
                  <m:r>
                    <a:rPr lang="en-US" sz="3600" i="1">
                      <a:latin typeface="Cambria Math" panose="02040503050406030204" pitchFamily="18" charset="0"/>
                    </a:rPr>
                    <m:t>=</m:t>
                  </m:r>
                  <m:r>
                    <a:rPr lang="en-US" sz="3600" b="0" i="1">
                      <a:latin typeface="Cambria Math" panose="02040503050406030204" pitchFamily="18" charset="0"/>
                    </a:rPr>
                    <m:t>2</m:t>
                  </m:r>
                  <m:r>
                    <a:rPr lang="el-GR" sz="3600" i="1">
                      <a:latin typeface="Cambria Math" panose="02040503050406030204" pitchFamily="18" charset="0"/>
                    </a:rPr>
                    <m:t>𝜋</m:t>
                  </m:r>
                </m:oMath>
              </a14:m>
              <a:r>
                <a:rPr lang="en-US" sz="3600"/>
                <a:t>r</a:t>
              </a:r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1F49BD0A-B1C7-BF9E-594F-0EEE521298A0}"/>
                </a:ext>
              </a:extLst>
            </xdr:cNvPr>
            <xdr:cNvSpPr txBox="1"/>
          </xdr:nvSpPr>
          <xdr:spPr>
            <a:xfrm>
              <a:off x="13799424" y="6526234"/>
              <a:ext cx="5114504" cy="5635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3600" b="0" i="0">
                  <a:latin typeface="Cambria Math" panose="02040503050406030204" pitchFamily="18" charset="0"/>
                </a:rPr>
                <a:t>𝐶𝑖𝑟𝑐𝑢𝑚𝑓𝑒𝑟𝑒𝑛𝑐𝑒</a:t>
              </a:r>
              <a:r>
                <a:rPr lang="en-US" sz="3600" i="0">
                  <a:latin typeface="Cambria Math" panose="02040503050406030204" pitchFamily="18" charset="0"/>
                </a:rPr>
                <a:t>=</a:t>
              </a:r>
              <a:r>
                <a:rPr lang="en-US" sz="3600" b="0" i="0">
                  <a:latin typeface="Cambria Math" panose="02040503050406030204" pitchFamily="18" charset="0"/>
                </a:rPr>
                <a:t>2</a:t>
              </a:r>
              <a:r>
                <a:rPr lang="el-GR" sz="3600" i="0">
                  <a:latin typeface="Cambria Math" panose="02040503050406030204" pitchFamily="18" charset="0"/>
                </a:rPr>
                <a:t>𝜋</a:t>
              </a:r>
              <a:r>
                <a:rPr lang="en-US" sz="3600"/>
                <a:t>r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350920</xdr:colOff>
      <xdr:row>7</xdr:row>
      <xdr:rowOff>43686</xdr:rowOff>
    </xdr:from>
    <xdr:to>
      <xdr:col>3</xdr:col>
      <xdr:colOff>118727</xdr:colOff>
      <xdr:row>8</xdr:row>
      <xdr:rowOff>52432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BBC24F1-6FED-4426-ACC9-5BFACA770924}"/>
            </a:ext>
          </a:extLst>
        </xdr:cNvPr>
        <xdr:cNvSpPr txBox="1"/>
      </xdr:nvSpPr>
      <xdr:spPr>
        <a:xfrm>
          <a:off x="1228223" y="1377186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5</xdr:col>
      <xdr:colOff>299543</xdr:colOff>
      <xdr:row>8</xdr:row>
      <xdr:rowOff>114300</xdr:rowOff>
    </xdr:from>
    <xdr:to>
      <xdr:col>6</xdr:col>
      <xdr:colOff>103414</xdr:colOff>
      <xdr:row>9</xdr:row>
      <xdr:rowOff>108857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FAB139DE-6040-4A7D-92DD-6608A73BF702}"/>
            </a:ext>
          </a:extLst>
        </xdr:cNvPr>
        <xdr:cNvGrpSpPr/>
      </xdr:nvGrpSpPr>
      <xdr:grpSpPr>
        <a:xfrm>
          <a:off x="3011661" y="1638300"/>
          <a:ext cx="415477" cy="185057"/>
          <a:chOff x="3962400" y="1638300"/>
          <a:chExt cx="413657" cy="185057"/>
        </a:xfrm>
      </xdr:grpSpPr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B1EB5D0B-DABD-4768-A93C-B0771C0C636B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50311406-F51F-47BD-9FBF-B2D2D86F8CF8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5</xdr:col>
      <xdr:colOff>299543</xdr:colOff>
      <xdr:row>9</xdr:row>
      <xdr:rowOff>168728</xdr:rowOff>
    </xdr:from>
    <xdr:to>
      <xdr:col>6</xdr:col>
      <xdr:colOff>103414</xdr:colOff>
      <xdr:row>10</xdr:row>
      <xdr:rowOff>163285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C3CBC9CB-7C6F-401B-B4EB-AB784D767E98}"/>
            </a:ext>
          </a:extLst>
        </xdr:cNvPr>
        <xdr:cNvGrpSpPr/>
      </xdr:nvGrpSpPr>
      <xdr:grpSpPr>
        <a:xfrm>
          <a:off x="3011661" y="1883228"/>
          <a:ext cx="415477" cy="185057"/>
          <a:chOff x="3962400" y="1638300"/>
          <a:chExt cx="413657" cy="185057"/>
        </a:xfrm>
      </xdr:grpSpPr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E020A4E3-74B0-4E98-BDF6-BD384DB8B27B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E36C18C5-9556-499A-B565-FE267E25C352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5</xdr:col>
      <xdr:colOff>299543</xdr:colOff>
      <xdr:row>11</xdr:row>
      <xdr:rowOff>32657</xdr:rowOff>
    </xdr:from>
    <xdr:to>
      <xdr:col>6</xdr:col>
      <xdr:colOff>103414</xdr:colOff>
      <xdr:row>12</xdr:row>
      <xdr:rowOff>27214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D8C403C6-8EDA-4887-9AE8-EE00478868F3}"/>
            </a:ext>
          </a:extLst>
        </xdr:cNvPr>
        <xdr:cNvGrpSpPr/>
      </xdr:nvGrpSpPr>
      <xdr:grpSpPr>
        <a:xfrm>
          <a:off x="3011661" y="2128157"/>
          <a:ext cx="415477" cy="185057"/>
          <a:chOff x="3962400" y="1638300"/>
          <a:chExt cx="413657" cy="185057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30074F1-A79C-4F83-8DB1-F1ACAC6E8534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8A10D5DB-61ED-406A-8FFF-9D66F85CA7DB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twoCellAnchor>
    <xdr:from>
      <xdr:col>4</xdr:col>
      <xdr:colOff>255893</xdr:colOff>
      <xdr:row>8</xdr:row>
      <xdr:rowOff>136072</xdr:rowOff>
    </xdr:from>
    <xdr:to>
      <xdr:col>4</xdr:col>
      <xdr:colOff>457524</xdr:colOff>
      <xdr:row>11</xdr:row>
      <xdr:rowOff>141514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9726D2CB-9552-44B4-BA48-89B883DC6E32}"/>
            </a:ext>
          </a:extLst>
        </xdr:cNvPr>
        <xdr:cNvGrpSpPr/>
      </xdr:nvGrpSpPr>
      <xdr:grpSpPr>
        <a:xfrm>
          <a:off x="2356406" y="1660072"/>
          <a:ext cx="201631" cy="576942"/>
          <a:chOff x="3309256" y="1763486"/>
          <a:chExt cx="201386" cy="576942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64CA2033-5E5B-4ECC-9DAC-3EBEBF8D9FC1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8748CC49-8899-4C52-B72C-7906689F5338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6CF9B8D6-9634-445F-B227-A4398CDDD8BF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4</xdr:col>
      <xdr:colOff>457524</xdr:colOff>
      <xdr:row>9</xdr:row>
      <xdr:rowOff>16329</xdr:rowOff>
    </xdr:from>
    <xdr:to>
      <xdr:col>5</xdr:col>
      <xdr:colOff>299543</xdr:colOff>
      <xdr:row>9</xdr:row>
      <xdr:rowOff>38101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FB35FABF-A958-4EC1-97AE-8AEA3699E63B}"/>
            </a:ext>
          </a:extLst>
        </xdr:cNvPr>
        <xdr:cNvCxnSpPr>
          <a:stCxn id="13" idx="3"/>
          <a:endCxn id="19" idx="1"/>
        </xdr:cNvCxnSpPr>
      </xdr:nvCxnSpPr>
      <xdr:spPr>
        <a:xfrm flipV="1">
          <a:off x="2558037" y="1730829"/>
          <a:ext cx="453624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457524</xdr:colOff>
      <xdr:row>10</xdr:row>
      <xdr:rowOff>43543</xdr:rowOff>
    </xdr:from>
    <xdr:to>
      <xdr:col>5</xdr:col>
      <xdr:colOff>299543</xdr:colOff>
      <xdr:row>10</xdr:row>
      <xdr:rowOff>70757</xdr:rowOff>
    </xdr:to>
    <xdr:cxnSp macro="">
      <xdr:nvCxnSpPr>
        <xdr:cNvPr id="9" name="Connector: Curved 8">
          <a:extLst>
            <a:ext uri="{FF2B5EF4-FFF2-40B4-BE49-F238E27FC236}">
              <a16:creationId xmlns:a16="http://schemas.microsoft.com/office/drawing/2014/main" id="{9C8B2AD3-ABBB-485A-BA09-12FF4B1133E9}"/>
            </a:ext>
          </a:extLst>
        </xdr:cNvPr>
        <xdr:cNvCxnSpPr>
          <a:stCxn id="12" idx="3"/>
          <a:endCxn id="17" idx="1"/>
        </xdr:cNvCxnSpPr>
      </xdr:nvCxnSpPr>
      <xdr:spPr>
        <a:xfrm>
          <a:off x="2558037" y="1948543"/>
          <a:ext cx="453624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457524</xdr:colOff>
      <xdr:row>11</xdr:row>
      <xdr:rowOff>48986</xdr:rowOff>
    </xdr:from>
    <xdr:to>
      <xdr:col>5</xdr:col>
      <xdr:colOff>299543</xdr:colOff>
      <xdr:row>11</xdr:row>
      <xdr:rowOff>125186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08B904A4-8C33-4C28-B617-5B71B494728E}"/>
            </a:ext>
          </a:extLst>
        </xdr:cNvPr>
        <xdr:cNvCxnSpPr>
          <a:stCxn id="14" idx="3"/>
          <a:endCxn id="15" idx="1"/>
        </xdr:cNvCxnSpPr>
      </xdr:nvCxnSpPr>
      <xdr:spPr>
        <a:xfrm>
          <a:off x="2558037" y="2144486"/>
          <a:ext cx="453624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118727</xdr:colOff>
      <xdr:row>7</xdr:row>
      <xdr:rowOff>143309</xdr:rowOff>
    </xdr:from>
    <xdr:to>
      <xdr:col>3</xdr:col>
      <xdr:colOff>325855</xdr:colOff>
      <xdr:row>8</xdr:row>
      <xdr:rowOff>70184</xdr:rowOff>
    </xdr:to>
    <xdr:cxnSp macro="">
      <xdr:nvCxnSpPr>
        <xdr:cNvPr id="11" name="Connector: Curved 10">
          <a:extLst>
            <a:ext uri="{FF2B5EF4-FFF2-40B4-BE49-F238E27FC236}">
              <a16:creationId xmlns:a16="http://schemas.microsoft.com/office/drawing/2014/main" id="{5C63A29F-2025-49C6-B0E2-D2470AD2E141}"/>
            </a:ext>
          </a:extLst>
        </xdr:cNvPr>
        <xdr:cNvCxnSpPr>
          <a:stCxn id="3" idx="3"/>
          <a:endCxn id="63" idx="2"/>
        </xdr:cNvCxnSpPr>
      </xdr:nvCxnSpPr>
      <xdr:spPr>
        <a:xfrm>
          <a:off x="1607635" y="1476809"/>
          <a:ext cx="207128" cy="11737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456200</xdr:colOff>
      <xdr:row>6</xdr:row>
      <xdr:rowOff>38529</xdr:rowOff>
    </xdr:from>
    <xdr:ext cx="378950" cy="19924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7A9F885-F0A1-471F-BFB6-F5381DE528BC}"/>
            </a:ext>
          </a:extLst>
        </xdr:cNvPr>
        <xdr:cNvSpPr txBox="1"/>
      </xdr:nvSpPr>
      <xdr:spPr>
        <a:xfrm>
          <a:off x="3168318" y="1181529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6</xdr:col>
      <xdr:colOff>223544</xdr:colOff>
      <xdr:row>6</xdr:row>
      <xdr:rowOff>138152</xdr:rowOff>
    </xdr:from>
    <xdr:to>
      <xdr:col>6</xdr:col>
      <xdr:colOff>481262</xdr:colOff>
      <xdr:row>6</xdr:row>
      <xdr:rowOff>160420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EC34792D-3195-4D6F-BF01-79F5EA5A4516}"/>
            </a:ext>
          </a:extLst>
        </xdr:cNvPr>
        <xdr:cNvCxnSpPr>
          <a:stCxn id="21" idx="3"/>
          <a:endCxn id="74" idx="2"/>
        </xdr:cNvCxnSpPr>
      </xdr:nvCxnSpPr>
      <xdr:spPr>
        <a:xfrm>
          <a:off x="3547268" y="1281152"/>
          <a:ext cx="257718" cy="2226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38099</xdr:colOff>
      <xdr:row>8</xdr:row>
      <xdr:rowOff>97972</xdr:rowOff>
    </xdr:from>
    <xdr:to>
      <xdr:col>8</xdr:col>
      <xdr:colOff>359229</xdr:colOff>
      <xdr:row>8</xdr:row>
      <xdr:rowOff>130630</xdr:rowOff>
    </xdr:to>
    <xdr:cxnSp macro="">
      <xdr:nvCxnSpPr>
        <xdr:cNvPr id="23" name="Connector: Curved 22">
          <a:extLst>
            <a:ext uri="{FF2B5EF4-FFF2-40B4-BE49-F238E27FC236}">
              <a16:creationId xmlns:a16="http://schemas.microsoft.com/office/drawing/2014/main" id="{7B58F6D4-2D4E-4046-8ADB-A169D9A6E41C}"/>
            </a:ext>
          </a:extLst>
        </xdr:cNvPr>
        <xdr:cNvCxnSpPr>
          <a:stCxn id="26" idx="3"/>
          <a:endCxn id="28" idx="1"/>
        </xdr:cNvCxnSpPr>
      </xdr:nvCxnSpPr>
      <xdr:spPr>
        <a:xfrm flipV="1">
          <a:off x="5524499" y="1621972"/>
          <a:ext cx="321130" cy="3265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446313</xdr:colOff>
      <xdr:row>8</xdr:row>
      <xdr:rowOff>38101</xdr:rowOff>
    </xdr:from>
    <xdr:to>
      <xdr:col>8</xdr:col>
      <xdr:colOff>38099</xdr:colOff>
      <xdr:row>10</xdr:row>
      <xdr:rowOff>38100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4466C5D9-FDF1-4059-B222-6AE9882EFF0B}"/>
            </a:ext>
          </a:extLst>
        </xdr:cNvPr>
        <xdr:cNvGrpSpPr/>
      </xdr:nvGrpSpPr>
      <xdr:grpSpPr>
        <a:xfrm>
          <a:off x="4381642" y="1562101"/>
          <a:ext cx="203391" cy="380999"/>
          <a:chOff x="5323113" y="1562101"/>
          <a:chExt cx="201386" cy="380999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2D67F61C-F59E-453A-8683-B4BC882AA291}"/>
              </a:ext>
            </a:extLst>
          </xdr:cNvPr>
          <xdr:cNvSpPr/>
        </xdr:nvSpPr>
        <xdr:spPr>
          <a:xfrm>
            <a:off x="5323113" y="175804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1CD95993-C519-4750-9FBC-4B149AC6B487}"/>
              </a:ext>
            </a:extLst>
          </xdr:cNvPr>
          <xdr:cNvSpPr/>
        </xdr:nvSpPr>
        <xdr:spPr>
          <a:xfrm>
            <a:off x="5323113" y="156210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8</xdr:col>
      <xdr:colOff>359229</xdr:colOff>
      <xdr:row>8</xdr:row>
      <xdr:rowOff>5443</xdr:rowOff>
    </xdr:from>
    <xdr:to>
      <xdr:col>9</xdr:col>
      <xdr:colOff>163286</xdr:colOff>
      <xdr:row>9</xdr:row>
      <xdr:rowOff>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9E7E48A1-44CD-4BB3-90D3-007093DFA7C6}"/>
            </a:ext>
          </a:extLst>
        </xdr:cNvPr>
        <xdr:cNvGrpSpPr/>
      </xdr:nvGrpSpPr>
      <xdr:grpSpPr>
        <a:xfrm>
          <a:off x="4906163" y="1529443"/>
          <a:ext cx="415662" cy="185057"/>
          <a:chOff x="3962400" y="1638300"/>
          <a:chExt cx="413657" cy="185057"/>
        </a:xfrm>
      </xdr:grpSpPr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C8728AD9-BCB9-4759-8F58-1F14C1440BFA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F3C7DD9C-5838-409D-A0B6-EEBFE81E649D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8</xdr:col>
      <xdr:colOff>359229</xdr:colOff>
      <xdr:row>9</xdr:row>
      <xdr:rowOff>54428</xdr:rowOff>
    </xdr:from>
    <xdr:to>
      <xdr:col>9</xdr:col>
      <xdr:colOff>163286</xdr:colOff>
      <xdr:row>10</xdr:row>
      <xdr:rowOff>48985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81E9CD41-2CD9-476F-8D04-91048BC232CC}"/>
            </a:ext>
          </a:extLst>
        </xdr:cNvPr>
        <xdr:cNvGrpSpPr/>
      </xdr:nvGrpSpPr>
      <xdr:grpSpPr>
        <a:xfrm>
          <a:off x="4906163" y="1768928"/>
          <a:ext cx="415662" cy="185057"/>
          <a:chOff x="3962400" y="1638300"/>
          <a:chExt cx="413657" cy="185057"/>
        </a:xfrm>
      </xdr:grpSpPr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9058A3F8-B888-41A3-B946-14974E186BFE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AB80CB80-0502-4CFE-B5B8-FAE57208DCD1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8</xdr:col>
      <xdr:colOff>38099</xdr:colOff>
      <xdr:row>9</xdr:row>
      <xdr:rowOff>136072</xdr:rowOff>
    </xdr:from>
    <xdr:to>
      <xdr:col>8</xdr:col>
      <xdr:colOff>359229</xdr:colOff>
      <xdr:row>9</xdr:row>
      <xdr:rowOff>146957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82CB9A20-14A7-4505-A2F2-C030938BD00B}"/>
            </a:ext>
          </a:extLst>
        </xdr:cNvPr>
        <xdr:cNvCxnSpPr>
          <a:stCxn id="25" idx="3"/>
          <a:endCxn id="31" idx="1"/>
        </xdr:cNvCxnSpPr>
      </xdr:nvCxnSpPr>
      <xdr:spPr>
        <a:xfrm>
          <a:off x="5524499" y="1850572"/>
          <a:ext cx="321130" cy="108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171450</xdr:colOff>
      <xdr:row>6</xdr:row>
      <xdr:rowOff>119743</xdr:rowOff>
    </xdr:from>
    <xdr:ext cx="560613" cy="19924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EF6075F4-23EE-4CB0-B1EF-34076013FF1F}"/>
            </a:ext>
          </a:extLst>
        </xdr:cNvPr>
        <xdr:cNvSpPr txBox="1"/>
      </xdr:nvSpPr>
      <xdr:spPr>
        <a:xfrm>
          <a:off x="5941595" y="1262743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__cells</a:t>
          </a:r>
        </a:p>
      </xdr:txBody>
    </xdr:sp>
    <xdr:clientData/>
  </xdr:oneCellAnchor>
  <xdr:twoCellAnchor>
    <xdr:from>
      <xdr:col>11</xdr:col>
      <xdr:colOff>375557</xdr:colOff>
      <xdr:row>8</xdr:row>
      <xdr:rowOff>125186</xdr:rowOff>
    </xdr:from>
    <xdr:to>
      <xdr:col>12</xdr:col>
      <xdr:colOff>342900</xdr:colOff>
      <xdr:row>9</xdr:row>
      <xdr:rowOff>119743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86C37F26-A9F3-4815-9E82-DB421B4BF8FA}"/>
            </a:ext>
          </a:extLst>
        </xdr:cNvPr>
        <xdr:cNvGrpSpPr/>
      </xdr:nvGrpSpPr>
      <xdr:grpSpPr>
        <a:xfrm>
          <a:off x="6757307" y="1649186"/>
          <a:ext cx="578948" cy="185057"/>
          <a:chOff x="3962400" y="1638300"/>
          <a:chExt cx="413657" cy="185057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64A754B9-51E4-4D9C-935A-0B5AB3C59A00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ECDE83B0-230F-44F1-9EB7-860E107D832A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11</xdr:col>
      <xdr:colOff>375557</xdr:colOff>
      <xdr:row>9</xdr:row>
      <xdr:rowOff>179614</xdr:rowOff>
    </xdr:from>
    <xdr:to>
      <xdr:col>12</xdr:col>
      <xdr:colOff>348343</xdr:colOff>
      <xdr:row>10</xdr:row>
      <xdr:rowOff>174171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20A1380A-87BD-4990-8A3B-90C90B448495}"/>
            </a:ext>
          </a:extLst>
        </xdr:cNvPr>
        <xdr:cNvGrpSpPr/>
      </xdr:nvGrpSpPr>
      <xdr:grpSpPr>
        <a:xfrm>
          <a:off x="6757307" y="1894114"/>
          <a:ext cx="584391" cy="185057"/>
          <a:chOff x="3962400" y="1638300"/>
          <a:chExt cx="413657" cy="185057"/>
        </a:xfrm>
      </xdr:grpSpPr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9B3695FB-66C1-4721-ADBD-4A2FFF767251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8953169F-3610-475C-A407-C6419167C21C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11</xdr:col>
      <xdr:colOff>375557</xdr:colOff>
      <xdr:row>11</xdr:row>
      <xdr:rowOff>43543</xdr:rowOff>
    </xdr:from>
    <xdr:to>
      <xdr:col>12</xdr:col>
      <xdr:colOff>348343</xdr:colOff>
      <xdr:row>12</xdr:row>
      <xdr:rowOff>38100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7B4ADC20-2FEA-44A7-B6D5-EAB95FA36C9C}"/>
            </a:ext>
          </a:extLst>
        </xdr:cNvPr>
        <xdr:cNvGrpSpPr/>
      </xdr:nvGrpSpPr>
      <xdr:grpSpPr>
        <a:xfrm>
          <a:off x="6757307" y="2139043"/>
          <a:ext cx="584391" cy="185057"/>
          <a:chOff x="3962400" y="1638300"/>
          <a:chExt cx="413657" cy="185057"/>
        </a:xfrm>
      </xdr:grpSpPr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70FDCB17-CE45-4D14-8875-DD9F0C3EE128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BA671655-FE89-4CC8-A148-E4BAE4922D68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10</xdr:col>
      <xdr:colOff>332013</xdr:colOff>
      <xdr:row>8</xdr:row>
      <xdr:rowOff>146958</xdr:rowOff>
    </xdr:from>
    <xdr:to>
      <xdr:col>10</xdr:col>
      <xdr:colOff>533399</xdr:colOff>
      <xdr:row>11</xdr:row>
      <xdr:rowOff>152400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FA36F2D3-765D-431F-8876-38B89B84E818}"/>
            </a:ext>
          </a:extLst>
        </xdr:cNvPr>
        <xdr:cNvGrpSpPr/>
      </xdr:nvGrpSpPr>
      <xdr:grpSpPr>
        <a:xfrm>
          <a:off x="6102158" y="1670958"/>
          <a:ext cx="201386" cy="576942"/>
          <a:chOff x="3309256" y="1763486"/>
          <a:chExt cx="201386" cy="576942"/>
        </a:xfrm>
      </xdr:grpSpPr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16D9E137-0155-431B-A76F-C6D526BC8A1E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EF9CA95-E6C9-4969-A636-7DA768B2AA39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E6E6B261-1ECB-4C10-91E1-408259AF21D3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10</xdr:col>
      <xdr:colOff>533399</xdr:colOff>
      <xdr:row>9</xdr:row>
      <xdr:rowOff>27215</xdr:rowOff>
    </xdr:from>
    <xdr:to>
      <xdr:col>11</xdr:col>
      <xdr:colOff>375557</xdr:colOff>
      <xdr:row>9</xdr:row>
      <xdr:rowOff>48987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162F4018-FA9A-4C19-B7A7-C4BD35EDF719}"/>
            </a:ext>
          </a:extLst>
        </xdr:cNvPr>
        <xdr:cNvCxnSpPr>
          <a:stCxn id="46" idx="3"/>
          <a:endCxn id="36" idx="1"/>
        </xdr:cNvCxnSpPr>
      </xdr:nvCxnSpPr>
      <xdr:spPr>
        <a:xfrm flipV="1">
          <a:off x="723899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10</xdr:row>
      <xdr:rowOff>54429</xdr:rowOff>
    </xdr:from>
    <xdr:to>
      <xdr:col>11</xdr:col>
      <xdr:colOff>375557</xdr:colOff>
      <xdr:row>10</xdr:row>
      <xdr:rowOff>81643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BB5C281E-2669-4FBF-81E5-9E4A2CE174B8}"/>
            </a:ext>
          </a:extLst>
        </xdr:cNvPr>
        <xdr:cNvCxnSpPr>
          <a:stCxn id="45" idx="3"/>
          <a:endCxn id="39" idx="1"/>
        </xdr:cNvCxnSpPr>
      </xdr:nvCxnSpPr>
      <xdr:spPr>
        <a:xfrm>
          <a:off x="723899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11</xdr:row>
      <xdr:rowOff>59872</xdr:rowOff>
    </xdr:from>
    <xdr:to>
      <xdr:col>11</xdr:col>
      <xdr:colOff>375557</xdr:colOff>
      <xdr:row>11</xdr:row>
      <xdr:rowOff>136072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EC99FE99-CE76-4332-8D3F-D98AA92E05BA}"/>
            </a:ext>
          </a:extLst>
        </xdr:cNvPr>
        <xdr:cNvCxnSpPr>
          <a:stCxn id="47" idx="3"/>
          <a:endCxn id="42" idx="1"/>
        </xdr:cNvCxnSpPr>
      </xdr:nvCxnSpPr>
      <xdr:spPr>
        <a:xfrm>
          <a:off x="723899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432707</xdr:colOff>
      <xdr:row>7</xdr:row>
      <xdr:rowOff>128489</xdr:rowOff>
    </xdr:from>
    <xdr:to>
      <xdr:col>10</xdr:col>
      <xdr:colOff>451758</xdr:colOff>
      <xdr:row>8</xdr:row>
      <xdr:rowOff>146958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2F661C98-A9D8-41F2-8FFB-C68B30920C76}"/>
            </a:ext>
          </a:extLst>
        </xdr:cNvPr>
        <xdr:cNvCxnSpPr>
          <a:stCxn id="34" idx="2"/>
          <a:endCxn id="46" idx="0"/>
        </xdr:cNvCxnSpPr>
      </xdr:nvCxnSpPr>
      <xdr:spPr>
        <a:xfrm rot="5400000">
          <a:off x="6107893" y="1556948"/>
          <a:ext cx="208969" cy="190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333589</xdr:colOff>
      <xdr:row>15</xdr:row>
      <xdr:rowOff>35236</xdr:rowOff>
    </xdr:from>
    <xdr:to>
      <xdr:col>8</xdr:col>
      <xdr:colOff>371821</xdr:colOff>
      <xdr:row>16</xdr:row>
      <xdr:rowOff>29793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4252B237-7746-453D-9B96-3B3C48C3944E}"/>
            </a:ext>
          </a:extLst>
        </xdr:cNvPr>
        <xdr:cNvGrpSpPr/>
      </xdr:nvGrpSpPr>
      <xdr:grpSpPr>
        <a:xfrm>
          <a:off x="3657313" y="2892736"/>
          <a:ext cx="1261442" cy="185057"/>
          <a:chOff x="2415269" y="1006348"/>
          <a:chExt cx="1260250" cy="185057"/>
        </a:xfrm>
      </xdr:grpSpPr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55FA624C-0C90-47B6-9574-E7CACC7F9AEF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882E4466-E543-4AED-A4C6-44998A54D9CC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8221AC82-5FBA-49B1-B74C-6A45A40A91B9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19B7AF18-BAD4-44D5-B37D-40D42FC2AC08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7EA84DEC-B018-4A92-BA31-E7F92C059E44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90A90A8A-09A4-4B36-AE15-7C3F46C37E45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oneCellAnchor>
    <xdr:from>
      <xdr:col>5</xdr:col>
      <xdr:colOff>28791</xdr:colOff>
      <xdr:row>15</xdr:row>
      <xdr:rowOff>89664</xdr:rowOff>
    </xdr:from>
    <xdr:ext cx="560613" cy="199246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1443639D-2261-4D22-B27B-2F4E96B5AFE2}"/>
            </a:ext>
          </a:extLst>
        </xdr:cNvPr>
        <xdr:cNvSpPr txBox="1"/>
      </xdr:nvSpPr>
      <xdr:spPr>
        <a:xfrm>
          <a:off x="2740909" y="2947164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items</a:t>
          </a:r>
        </a:p>
      </xdr:txBody>
    </xdr:sp>
    <xdr:clientData/>
  </xdr:oneCellAnchor>
  <xdr:twoCellAnchor>
    <xdr:from>
      <xdr:col>5</xdr:col>
      <xdr:colOff>482557</xdr:colOff>
      <xdr:row>15</xdr:row>
      <xdr:rowOff>149536</xdr:rowOff>
    </xdr:from>
    <xdr:to>
      <xdr:col>6</xdr:col>
      <xdr:colOff>279162</xdr:colOff>
      <xdr:row>16</xdr:row>
      <xdr:rowOff>67892</xdr:rowOff>
    </xdr:to>
    <xdr:cxnSp macro="">
      <xdr:nvCxnSpPr>
        <xdr:cNvPr id="60" name="Connector: Curved 59">
          <a:extLst>
            <a:ext uri="{FF2B5EF4-FFF2-40B4-BE49-F238E27FC236}">
              <a16:creationId xmlns:a16="http://schemas.microsoft.com/office/drawing/2014/main" id="{BD969F62-7C96-4AC3-AA80-CE934A92FD44}"/>
            </a:ext>
          </a:extLst>
        </xdr:cNvPr>
        <xdr:cNvCxnSpPr/>
      </xdr:nvCxnSpPr>
      <xdr:spPr>
        <a:xfrm flipV="1">
          <a:off x="3194675" y="3007036"/>
          <a:ext cx="408211" cy="10885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471667</xdr:colOff>
      <xdr:row>18</xdr:row>
      <xdr:rowOff>57007</xdr:rowOff>
    </xdr:from>
    <xdr:ext cx="210222" cy="199246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9C3E63BF-02D0-4BFA-B2CD-784CC5C3C5B3}"/>
            </a:ext>
          </a:extLst>
        </xdr:cNvPr>
        <xdr:cNvSpPr txBox="1"/>
      </xdr:nvSpPr>
      <xdr:spPr>
        <a:xfrm>
          <a:off x="3795391" y="3486007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</a:t>
          </a:r>
        </a:p>
      </xdr:txBody>
    </xdr:sp>
    <xdr:clientData/>
  </xdr:oneCellAnchor>
  <xdr:twoCellAnchor>
    <xdr:from>
      <xdr:col>6</xdr:col>
      <xdr:colOff>456200</xdr:colOff>
      <xdr:row>16</xdr:row>
      <xdr:rowOff>65171</xdr:rowOff>
    </xdr:from>
    <xdr:to>
      <xdr:col>6</xdr:col>
      <xdr:colOff>576778</xdr:colOff>
      <xdr:row>18</xdr:row>
      <xdr:rowOff>57007</xdr:rowOff>
    </xdr:to>
    <xdr:cxnSp macro="">
      <xdr:nvCxnSpPr>
        <xdr:cNvPr id="62" name="Connector: Curved 61">
          <a:extLst>
            <a:ext uri="{FF2B5EF4-FFF2-40B4-BE49-F238E27FC236}">
              <a16:creationId xmlns:a16="http://schemas.microsoft.com/office/drawing/2014/main" id="{B098B996-F943-4A0E-8DA6-06D37997A020}"/>
            </a:ext>
          </a:extLst>
        </xdr:cNvPr>
        <xdr:cNvCxnSpPr>
          <a:stCxn id="61" idx="0"/>
        </xdr:cNvCxnSpPr>
      </xdr:nvCxnSpPr>
      <xdr:spPr>
        <a:xfrm rot="16200000" flipV="1">
          <a:off x="3653795" y="3239300"/>
          <a:ext cx="372836" cy="12057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325855</xdr:colOff>
      <xdr:row>7</xdr:row>
      <xdr:rowOff>165434</xdr:rowOff>
    </xdr:from>
    <xdr:to>
      <xdr:col>3</xdr:col>
      <xdr:colOff>506329</xdr:colOff>
      <xdr:row>8</xdr:row>
      <xdr:rowOff>165434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9367B283-4835-4489-B39D-F34338D70E30}"/>
            </a:ext>
          </a:extLst>
        </xdr:cNvPr>
        <xdr:cNvSpPr/>
      </xdr:nvSpPr>
      <xdr:spPr>
        <a:xfrm>
          <a:off x="1814763" y="1498934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3</xdr:col>
      <xdr:colOff>506329</xdr:colOff>
      <xdr:row>7</xdr:row>
      <xdr:rowOff>90238</xdr:rowOff>
    </xdr:from>
    <xdr:to>
      <xdr:col>4</xdr:col>
      <xdr:colOff>60158</xdr:colOff>
      <xdr:row>8</xdr:row>
      <xdr:rowOff>70184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FA28D14C-826B-4B6F-8C73-61ED600EBE22}"/>
            </a:ext>
          </a:extLst>
        </xdr:cNvPr>
        <xdr:cNvCxnSpPr>
          <a:stCxn id="63" idx="6"/>
          <a:endCxn id="68" idx="1"/>
        </xdr:cNvCxnSpPr>
      </xdr:nvCxnSpPr>
      <xdr:spPr>
        <a:xfrm flipV="1">
          <a:off x="1995237" y="1423738"/>
          <a:ext cx="165434" cy="1704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60158</xdr:colOff>
      <xdr:row>6</xdr:row>
      <xdr:rowOff>180474</xdr:rowOff>
    </xdr:from>
    <xdr:to>
      <xdr:col>4</xdr:col>
      <xdr:colOff>491290</xdr:colOff>
      <xdr:row>8</xdr:row>
      <xdr:rowOff>1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A4C559E9-F62D-44BE-B11C-449205825675}"/>
            </a:ext>
          </a:extLst>
        </xdr:cNvPr>
        <xdr:cNvSpPr txBox="1"/>
      </xdr:nvSpPr>
      <xdr:spPr>
        <a:xfrm>
          <a:off x="2160671" y="1323474"/>
          <a:ext cx="431132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__cells</a:t>
          </a:r>
        </a:p>
      </xdr:txBody>
    </xdr:sp>
    <xdr:clientData/>
  </xdr:twoCellAnchor>
  <xdr:twoCellAnchor>
    <xdr:from>
      <xdr:col>4</xdr:col>
      <xdr:colOff>391801</xdr:colOff>
      <xdr:row>7</xdr:row>
      <xdr:rowOff>80211</xdr:rowOff>
    </xdr:from>
    <xdr:to>
      <xdr:col>4</xdr:col>
      <xdr:colOff>461211</xdr:colOff>
      <xdr:row>8</xdr:row>
      <xdr:rowOff>126045</xdr:rowOff>
    </xdr:to>
    <xdr:cxnSp macro="">
      <xdr:nvCxnSpPr>
        <xdr:cNvPr id="70" name="Connector: Curved 69">
          <a:extLst>
            <a:ext uri="{FF2B5EF4-FFF2-40B4-BE49-F238E27FC236}">
              <a16:creationId xmlns:a16="http://schemas.microsoft.com/office/drawing/2014/main" id="{810CED65-259F-444E-BD07-C0877E17C30A}"/>
            </a:ext>
          </a:extLst>
        </xdr:cNvPr>
        <xdr:cNvCxnSpPr/>
      </xdr:nvCxnSpPr>
      <xdr:spPr>
        <a:xfrm flipH="1">
          <a:off x="2492314" y="1413711"/>
          <a:ext cx="69410" cy="236334"/>
        </a:xfrm>
        <a:prstGeom prst="curvedConnector4">
          <a:avLst>
            <a:gd name="adj1" fmla="val -329347"/>
            <a:gd name="adj2" fmla="val 712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481262</xdr:colOff>
      <xdr:row>6</xdr:row>
      <xdr:rowOff>65170</xdr:rowOff>
    </xdr:from>
    <xdr:to>
      <xdr:col>7</xdr:col>
      <xdr:colOff>50131</xdr:colOff>
      <xdr:row>7</xdr:row>
      <xdr:rowOff>65170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D29032B-01EB-4ADF-81AD-309B278BD673}"/>
            </a:ext>
          </a:extLst>
        </xdr:cNvPr>
        <xdr:cNvSpPr/>
      </xdr:nvSpPr>
      <xdr:spPr>
        <a:xfrm>
          <a:off x="3804986" y="1208170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7</xdr:col>
      <xdr:colOff>50131</xdr:colOff>
      <xdr:row>6</xdr:row>
      <xdr:rowOff>160420</xdr:rowOff>
    </xdr:from>
    <xdr:to>
      <xdr:col>7</xdr:col>
      <xdr:colOff>105276</xdr:colOff>
      <xdr:row>6</xdr:row>
      <xdr:rowOff>180474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9ACE750A-206F-43B0-B2DF-8DF05CFBDBA5}"/>
            </a:ext>
          </a:extLst>
        </xdr:cNvPr>
        <xdr:cNvCxnSpPr>
          <a:stCxn id="74" idx="6"/>
          <a:endCxn id="76" idx="1"/>
        </xdr:cNvCxnSpPr>
      </xdr:nvCxnSpPr>
      <xdr:spPr>
        <a:xfrm>
          <a:off x="3985460" y="1303420"/>
          <a:ext cx="55145" cy="200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105276</xdr:colOff>
      <xdr:row>6</xdr:row>
      <xdr:rowOff>80210</xdr:rowOff>
    </xdr:from>
    <xdr:to>
      <xdr:col>7</xdr:col>
      <xdr:colOff>531395</xdr:colOff>
      <xdr:row>7</xdr:row>
      <xdr:rowOff>90237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31728E2D-27CA-40EA-B7DF-3DFE3B890C11}"/>
            </a:ext>
          </a:extLst>
        </xdr:cNvPr>
        <xdr:cNvSpPr txBox="1"/>
      </xdr:nvSpPr>
      <xdr:spPr>
        <a:xfrm>
          <a:off x="4040605" y="1223210"/>
          <a:ext cx="426119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__cells</a:t>
          </a:r>
        </a:p>
      </xdr:txBody>
    </xdr:sp>
    <xdr:clientData/>
  </xdr:twoCellAnchor>
  <xdr:twoCellAnchor>
    <xdr:from>
      <xdr:col>7</xdr:col>
      <xdr:colOff>516355</xdr:colOff>
      <xdr:row>6</xdr:row>
      <xdr:rowOff>180474</xdr:rowOff>
    </xdr:from>
    <xdr:to>
      <xdr:col>7</xdr:col>
      <xdr:colOff>593127</xdr:colOff>
      <xdr:row>8</xdr:row>
      <xdr:rowOff>38101</xdr:rowOff>
    </xdr:to>
    <xdr:cxnSp macro="">
      <xdr:nvCxnSpPr>
        <xdr:cNvPr id="77" name="Connector: Curved 76">
          <a:extLst>
            <a:ext uri="{FF2B5EF4-FFF2-40B4-BE49-F238E27FC236}">
              <a16:creationId xmlns:a16="http://schemas.microsoft.com/office/drawing/2014/main" id="{51EBB7D9-A9C9-4094-88B9-361754428399}"/>
            </a:ext>
          </a:extLst>
        </xdr:cNvPr>
        <xdr:cNvCxnSpPr/>
      </xdr:nvCxnSpPr>
      <xdr:spPr>
        <a:xfrm>
          <a:off x="4451684" y="1323474"/>
          <a:ext cx="76772" cy="2386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95250</xdr:colOff>
      <xdr:row>6</xdr:row>
      <xdr:rowOff>13463</xdr:rowOff>
    </xdr:from>
    <xdr:ext cx="313781" cy="199246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6ADE46AA-E502-4CAA-A874-2E87A92291F5}"/>
            </a:ext>
          </a:extLst>
        </xdr:cNvPr>
        <xdr:cNvSpPr txBox="1"/>
      </xdr:nvSpPr>
      <xdr:spPr>
        <a:xfrm>
          <a:off x="5253789" y="1156463"/>
          <a:ext cx="313781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409031</xdr:colOff>
      <xdr:row>6</xdr:row>
      <xdr:rowOff>113086</xdr:rowOff>
    </xdr:from>
    <xdr:to>
      <xdr:col>10</xdr:col>
      <xdr:colOff>35091</xdr:colOff>
      <xdr:row>6</xdr:row>
      <xdr:rowOff>190499</xdr:rowOff>
    </xdr:to>
    <xdr:cxnSp macro="">
      <xdr:nvCxnSpPr>
        <xdr:cNvPr id="87" name="Connector: Curved 86">
          <a:extLst>
            <a:ext uri="{FF2B5EF4-FFF2-40B4-BE49-F238E27FC236}">
              <a16:creationId xmlns:a16="http://schemas.microsoft.com/office/drawing/2014/main" id="{78874797-4303-4457-BA7D-5AF70C4D624C}"/>
            </a:ext>
          </a:extLst>
        </xdr:cNvPr>
        <xdr:cNvCxnSpPr>
          <a:stCxn id="86" idx="3"/>
          <a:endCxn id="88" idx="2"/>
        </xdr:cNvCxnSpPr>
      </xdr:nvCxnSpPr>
      <xdr:spPr>
        <a:xfrm>
          <a:off x="5567570" y="1256086"/>
          <a:ext cx="237666" cy="7741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35091</xdr:colOff>
      <xdr:row>6</xdr:row>
      <xdr:rowOff>95249</xdr:rowOff>
    </xdr:from>
    <xdr:to>
      <xdr:col>10</xdr:col>
      <xdr:colOff>215565</xdr:colOff>
      <xdr:row>7</xdr:row>
      <xdr:rowOff>95249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8F48EDBD-D1F3-40AE-9FB4-E8DD9ECD29C2}"/>
            </a:ext>
          </a:extLst>
        </xdr:cNvPr>
        <xdr:cNvSpPr/>
      </xdr:nvSpPr>
      <xdr:spPr>
        <a:xfrm>
          <a:off x="5805236" y="1238249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10</xdr:col>
      <xdr:colOff>215565</xdr:colOff>
      <xdr:row>6</xdr:row>
      <xdr:rowOff>190499</xdr:rowOff>
    </xdr:from>
    <xdr:to>
      <xdr:col>10</xdr:col>
      <xdr:colOff>310816</xdr:colOff>
      <xdr:row>7</xdr:row>
      <xdr:rowOff>45118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id="{7D262E85-FBF5-4C81-8DB0-AFC94A0AEC56}"/>
            </a:ext>
          </a:extLst>
        </xdr:cNvPr>
        <xdr:cNvCxnSpPr>
          <a:stCxn id="88" idx="6"/>
        </xdr:cNvCxnSpPr>
      </xdr:nvCxnSpPr>
      <xdr:spPr>
        <a:xfrm>
          <a:off x="5985710" y="1333499"/>
          <a:ext cx="95251" cy="451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230604</xdr:colOff>
      <xdr:row>12</xdr:row>
      <xdr:rowOff>95250</xdr:rowOff>
    </xdr:from>
    <xdr:to>
      <xdr:col>4</xdr:col>
      <xdr:colOff>431131</xdr:colOff>
      <xdr:row>13</xdr:row>
      <xdr:rowOff>105277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2F1A5237-D934-401D-93A3-6CF06B76D8F0}"/>
            </a:ext>
          </a:extLst>
        </xdr:cNvPr>
        <xdr:cNvSpPr txBox="1"/>
      </xdr:nvSpPr>
      <xdr:spPr>
        <a:xfrm>
          <a:off x="2331117" y="2381250"/>
          <a:ext cx="200527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list</a:t>
          </a:r>
        </a:p>
      </xdr:txBody>
    </xdr:sp>
    <xdr:clientData/>
  </xdr:twoCellAnchor>
  <xdr:twoCellAnchor>
    <xdr:from>
      <xdr:col>4</xdr:col>
      <xdr:colOff>401053</xdr:colOff>
      <xdr:row>12</xdr:row>
      <xdr:rowOff>25066</xdr:rowOff>
    </xdr:from>
    <xdr:to>
      <xdr:col>5</xdr:col>
      <xdr:colOff>255671</xdr:colOff>
      <xdr:row>12</xdr:row>
      <xdr:rowOff>185487</xdr:rowOff>
    </xdr:to>
    <xdr:cxnSp macro="">
      <xdr:nvCxnSpPr>
        <xdr:cNvPr id="79" name="Connector: Curved 78">
          <a:extLst>
            <a:ext uri="{FF2B5EF4-FFF2-40B4-BE49-F238E27FC236}">
              <a16:creationId xmlns:a16="http://schemas.microsoft.com/office/drawing/2014/main" id="{BAF4F781-7FA4-4805-97CB-CB4FC64E27BC}"/>
            </a:ext>
          </a:extLst>
        </xdr:cNvPr>
        <xdr:cNvCxnSpPr/>
      </xdr:nvCxnSpPr>
      <xdr:spPr>
        <a:xfrm flipV="1">
          <a:off x="2501566" y="2311066"/>
          <a:ext cx="466223" cy="16042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5443</xdr:colOff>
      <xdr:row>5</xdr:row>
      <xdr:rowOff>0</xdr:rowOff>
    </xdr:from>
    <xdr:ext cx="210222" cy="199246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10663D36-2785-4C00-A7FB-60C1BE6FC8E1}"/>
            </a:ext>
          </a:extLst>
        </xdr:cNvPr>
        <xdr:cNvSpPr txBox="1"/>
      </xdr:nvSpPr>
      <xdr:spPr>
        <a:xfrm>
          <a:off x="7320643" y="3516086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519721</xdr:colOff>
      <xdr:row>7</xdr:row>
      <xdr:rowOff>150917</xdr:rowOff>
    </xdr:from>
    <xdr:ext cx="2377446" cy="3189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TextBox 62">
              <a:extLst>
                <a:ext uri="{FF2B5EF4-FFF2-40B4-BE49-F238E27FC236}">
                  <a16:creationId xmlns:a16="http://schemas.microsoft.com/office/drawing/2014/main" id="{A5F1E66A-F9B7-4BFD-9923-E7DC3EDB1304}"/>
                </a:ext>
              </a:extLst>
            </xdr:cNvPr>
            <xdr:cNvSpPr txBox="1"/>
          </xdr:nvSpPr>
          <xdr:spPr>
            <a:xfrm>
              <a:off x="519721" y="1484417"/>
              <a:ext cx="2377446" cy="3189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d>
                    <m:dPr>
                      <m:ctrlP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𝑚𝐴</m:t>
                      </m:r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  <m:sSup>
                        <m:sSupPr>
                          <m:ctrlPr>
                            <a:rPr lang="en-US" sz="20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𝑚𝐵</m:t>
                          </m:r>
                        </m:e>
                        <m:sup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𝑇</m:t>
                          </m:r>
                        </m:sup>
                      </m:sSup>
                    </m:e>
                  </m:d>
                  <m:r>
                    <a:rPr lang="en-US" sz="2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2000" b="0" i="1">
                      <a:latin typeface="Cambria Math" panose="02040503050406030204" pitchFamily="18" charset="0"/>
                    </a:rPr>
                    <m:t>𝑚𝐶</m:t>
                  </m:r>
                  <m:r>
                    <a:rPr lang="en-US" sz="20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</m:oMath>
              </a14:m>
              <a:r>
                <a:rPr lang="en-US" sz="2000"/>
                <a:t> </a:t>
              </a:r>
            </a:p>
          </xdr:txBody>
        </xdr:sp>
      </mc:Choice>
      <mc:Fallback xmlns="">
        <xdr:sp macro="" textlink="">
          <xdr:nvSpPr>
            <xdr:cNvPr id="63" name="TextBox 62">
              <a:extLst>
                <a:ext uri="{FF2B5EF4-FFF2-40B4-BE49-F238E27FC236}">
                  <a16:creationId xmlns:a16="http://schemas.microsoft.com/office/drawing/2014/main" id="{A5F1E66A-F9B7-4BFD-9923-E7DC3EDB1304}"/>
                </a:ext>
              </a:extLst>
            </xdr:cNvPr>
            <xdr:cNvSpPr txBox="1"/>
          </xdr:nvSpPr>
          <xdr:spPr>
            <a:xfrm>
              <a:off x="519721" y="1484417"/>
              <a:ext cx="2377446" cy="3189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𝑚𝐴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𝑥〖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𝑚𝐵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〗^</a:t>
              </a:r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 )+</a:t>
              </a:r>
              <a:r>
                <a:rPr lang="en-US" sz="2000" b="0" i="0">
                  <a:latin typeface="Cambria Math" panose="02040503050406030204" pitchFamily="18" charset="0"/>
                </a:rPr>
                <a:t>𝑚𝐶</a:t>
              </a:r>
              <a:r>
                <a:rPr lang="en-US" sz="20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</a:t>
              </a:r>
              <a:r>
                <a:rPr lang="en-US" sz="2000"/>
                <a:t> </a:t>
              </a: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50132</xdr:colOff>
      <xdr:row>6</xdr:row>
      <xdr:rowOff>43686</xdr:rowOff>
    </xdr:from>
    <xdr:to>
      <xdr:col>3</xdr:col>
      <xdr:colOff>429544</xdr:colOff>
      <xdr:row>7</xdr:row>
      <xdr:rowOff>52432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0B087A-EDC1-4D2E-BA8F-3A38FF64F10A}"/>
            </a:ext>
          </a:extLst>
        </xdr:cNvPr>
        <xdr:cNvSpPr txBox="1"/>
      </xdr:nvSpPr>
      <xdr:spPr>
        <a:xfrm>
          <a:off x="1536032" y="1186686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4</xdr:col>
      <xdr:colOff>255893</xdr:colOff>
      <xdr:row>8</xdr:row>
      <xdr:rowOff>114300</xdr:rowOff>
    </xdr:from>
    <xdr:to>
      <xdr:col>6</xdr:col>
      <xdr:colOff>103414</xdr:colOff>
      <xdr:row>12</xdr:row>
      <xdr:rowOff>27214</xdr:rowOff>
    </xdr:to>
    <xdr:grpSp>
      <xdr:nvGrpSpPr>
        <xdr:cNvPr id="74" name="Group 73">
          <a:extLst>
            <a:ext uri="{FF2B5EF4-FFF2-40B4-BE49-F238E27FC236}">
              <a16:creationId xmlns:a16="http://schemas.microsoft.com/office/drawing/2014/main" id="{996E7DF4-3702-42A8-A3EA-8427FE59BDB7}"/>
            </a:ext>
          </a:extLst>
        </xdr:cNvPr>
        <xdr:cNvGrpSpPr/>
      </xdr:nvGrpSpPr>
      <xdr:grpSpPr>
        <a:xfrm>
          <a:off x="1999701" y="1638300"/>
          <a:ext cx="1063790" cy="674914"/>
          <a:chOff x="2356406" y="1638300"/>
          <a:chExt cx="1070732" cy="674914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96996D10-AEBF-42B8-96D4-FB7731B1A0A4}"/>
              </a:ext>
            </a:extLst>
          </xdr:cNvPr>
          <xdr:cNvGrpSpPr/>
        </xdr:nvGrpSpPr>
        <xdr:grpSpPr>
          <a:xfrm>
            <a:off x="3011661" y="1638300"/>
            <a:ext cx="415477" cy="185057"/>
            <a:chOff x="3962400" y="1638300"/>
            <a:chExt cx="413657" cy="185057"/>
          </a:xfrm>
        </xdr:grpSpPr>
        <xdr:sp macro="" textlink="">
          <xdr:nvSpPr>
            <xdr:cNvPr id="4" name="Rectangle 3">
              <a:extLst>
                <a:ext uri="{FF2B5EF4-FFF2-40B4-BE49-F238E27FC236}">
                  <a16:creationId xmlns:a16="http://schemas.microsoft.com/office/drawing/2014/main" id="{70A6B6B7-0651-40E7-8295-0A84B1459641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B03409AF-78FB-4372-B775-F0BBC8AF1DCD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CBDCB34C-941F-4A3A-969E-E7920EB40D01}"/>
              </a:ext>
            </a:extLst>
          </xdr:cNvPr>
          <xdr:cNvGrpSpPr/>
        </xdr:nvGrpSpPr>
        <xdr:grpSpPr>
          <a:xfrm>
            <a:off x="3011661" y="1883228"/>
            <a:ext cx="415477" cy="185057"/>
            <a:chOff x="3962400" y="1638300"/>
            <a:chExt cx="413657" cy="185057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FF49175B-A8F9-49DF-ABCA-F7BAF5719F5B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AA8FE914-5492-46CB-986E-3D3F24BE65BE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AE9C1B88-BEBB-4B42-8692-E098BBD0E130}"/>
              </a:ext>
            </a:extLst>
          </xdr:cNvPr>
          <xdr:cNvGrpSpPr/>
        </xdr:nvGrpSpPr>
        <xdr:grpSpPr>
          <a:xfrm>
            <a:off x="3011661" y="2128157"/>
            <a:ext cx="415477" cy="185057"/>
            <a:chOff x="3962400" y="1638300"/>
            <a:chExt cx="413657" cy="185057"/>
          </a:xfrm>
        </xdr:grpSpPr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0C3DEC69-2639-4CE2-9B21-45B43565D5EB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388BD308-FF0F-4838-B3EC-26C62655C31A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9C9B08A7-718A-4238-B94C-723B79CD7F51}"/>
              </a:ext>
            </a:extLst>
          </xdr:cNvPr>
          <xdr:cNvGrpSpPr/>
        </xdr:nvGrpSpPr>
        <xdr:grpSpPr>
          <a:xfrm>
            <a:off x="2356406" y="1660072"/>
            <a:ext cx="201631" cy="576942"/>
            <a:chOff x="3309256" y="1763486"/>
            <a:chExt cx="201386" cy="576942"/>
          </a:xfrm>
        </xdr:grpSpPr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50A1A2F9-68A8-4C67-A4C4-490924ADA453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58394F79-5687-430D-A8BC-81E7E81B62AA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B4DFE0F2-0573-4CA7-9EDA-D8E8898B1503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16" name="Connector: Curved 15">
            <a:extLst>
              <a:ext uri="{FF2B5EF4-FFF2-40B4-BE49-F238E27FC236}">
                <a16:creationId xmlns:a16="http://schemas.microsoft.com/office/drawing/2014/main" id="{68DB3F71-9D5E-406D-9E02-4442CE16B745}"/>
              </a:ext>
            </a:extLst>
          </xdr:cNvPr>
          <xdr:cNvCxnSpPr>
            <a:stCxn id="14" idx="3"/>
            <a:endCxn id="4" idx="1"/>
          </xdr:cNvCxnSpPr>
        </xdr:nvCxnSpPr>
        <xdr:spPr>
          <a:xfrm flipV="1">
            <a:off x="2558037" y="1730829"/>
            <a:ext cx="453624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Connector: Curved 16">
            <a:extLst>
              <a:ext uri="{FF2B5EF4-FFF2-40B4-BE49-F238E27FC236}">
                <a16:creationId xmlns:a16="http://schemas.microsoft.com/office/drawing/2014/main" id="{BE5D3542-9439-4318-B733-4DD5D7E22D70}"/>
              </a:ext>
            </a:extLst>
          </xdr:cNvPr>
          <xdr:cNvCxnSpPr>
            <a:stCxn id="13" idx="3"/>
            <a:endCxn id="7" idx="1"/>
          </xdr:cNvCxnSpPr>
        </xdr:nvCxnSpPr>
        <xdr:spPr>
          <a:xfrm>
            <a:off x="2558037" y="1948543"/>
            <a:ext cx="453624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Connector: Curved 17">
            <a:extLst>
              <a:ext uri="{FF2B5EF4-FFF2-40B4-BE49-F238E27FC236}">
                <a16:creationId xmlns:a16="http://schemas.microsoft.com/office/drawing/2014/main" id="{17CD58B4-CE6B-488F-A1EE-5C30DD34EAE7}"/>
              </a:ext>
            </a:extLst>
          </xdr:cNvPr>
          <xdr:cNvCxnSpPr>
            <a:stCxn id="15" idx="3"/>
            <a:endCxn id="10" idx="1"/>
          </xdr:cNvCxnSpPr>
        </xdr:nvCxnSpPr>
        <xdr:spPr>
          <a:xfrm>
            <a:off x="2558037" y="2144486"/>
            <a:ext cx="453624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239837</xdr:colOff>
      <xdr:row>7</xdr:row>
      <xdr:rowOff>52432</xdr:rowOff>
    </xdr:from>
    <xdr:to>
      <xdr:col>3</xdr:col>
      <xdr:colOff>352284</xdr:colOff>
      <xdr:row>8</xdr:row>
      <xdr:rowOff>2832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306F943F-B7E3-45C9-B6CC-094EEC942FB5}"/>
            </a:ext>
          </a:extLst>
        </xdr:cNvPr>
        <xdr:cNvCxnSpPr>
          <a:stCxn id="2" idx="2"/>
          <a:endCxn id="62" idx="1"/>
        </xdr:cNvCxnSpPr>
      </xdr:nvCxnSpPr>
      <xdr:spPr>
        <a:xfrm rot="16200000" flipH="1">
          <a:off x="1711511" y="1400158"/>
          <a:ext cx="140900" cy="11244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305805</xdr:colOff>
      <xdr:row>5</xdr:row>
      <xdr:rowOff>33516</xdr:rowOff>
    </xdr:from>
    <xdr:ext cx="378950" cy="199246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E3291EDA-F6CC-4E7E-BA16-C9D219E83F20}"/>
            </a:ext>
          </a:extLst>
        </xdr:cNvPr>
        <xdr:cNvSpPr txBox="1"/>
      </xdr:nvSpPr>
      <xdr:spPr>
        <a:xfrm>
          <a:off x="3010905" y="986016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5</xdr:col>
      <xdr:colOff>495280</xdr:colOff>
      <xdr:row>6</xdr:row>
      <xdr:rowOff>42262</xdr:rowOff>
    </xdr:from>
    <xdr:to>
      <xdr:col>6</xdr:col>
      <xdr:colOff>481262</xdr:colOff>
      <xdr:row>6</xdr:row>
      <xdr:rowOff>160420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444FDDFA-B777-48F7-8141-C3820D55F80E}"/>
            </a:ext>
          </a:extLst>
        </xdr:cNvPr>
        <xdr:cNvCxnSpPr>
          <a:stCxn id="20" idx="2"/>
          <a:endCxn id="66" idx="2"/>
        </xdr:cNvCxnSpPr>
      </xdr:nvCxnSpPr>
      <xdr:spPr>
        <a:xfrm rot="16200000" flipH="1">
          <a:off x="3439092" y="946550"/>
          <a:ext cx="118158" cy="595582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171450</xdr:colOff>
      <xdr:row>6</xdr:row>
      <xdr:rowOff>119743</xdr:rowOff>
    </xdr:from>
    <xdr:ext cx="560613" cy="19924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94F6EB91-5D44-47BA-9F7F-899B82203BF5}"/>
            </a:ext>
          </a:extLst>
        </xdr:cNvPr>
        <xdr:cNvSpPr txBox="1"/>
      </xdr:nvSpPr>
      <xdr:spPr>
        <a:xfrm>
          <a:off x="5924550" y="1262743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__cells</a:t>
          </a:r>
        </a:p>
      </xdr:txBody>
    </xdr:sp>
    <xdr:clientData/>
  </xdr:oneCellAnchor>
  <xdr:twoCellAnchor>
    <xdr:from>
      <xdr:col>11</xdr:col>
      <xdr:colOff>375557</xdr:colOff>
      <xdr:row>8</xdr:row>
      <xdr:rowOff>125186</xdr:rowOff>
    </xdr:from>
    <xdr:to>
      <xdr:col>13</xdr:col>
      <xdr:colOff>27071</xdr:colOff>
      <xdr:row>9</xdr:row>
      <xdr:rowOff>119743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39C2664A-105B-4917-8A0C-8A88FD61B9E4}"/>
            </a:ext>
          </a:extLst>
        </xdr:cNvPr>
        <xdr:cNvGrpSpPr/>
      </xdr:nvGrpSpPr>
      <xdr:grpSpPr>
        <a:xfrm>
          <a:off x="6376307" y="1649186"/>
          <a:ext cx="867783" cy="185057"/>
          <a:chOff x="3962400" y="1638300"/>
          <a:chExt cx="624989" cy="185057"/>
        </a:xfrm>
      </xdr:grpSpPr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0EF131AD-EFE9-447C-8AD6-9B7CE61E384D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7BD71588-BC08-42A2-8013-1292DE5552D1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5</a:t>
            </a: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D87B46BF-4CDC-4BEB-A1C8-8D6D81EDC4C1}"/>
              </a:ext>
            </a:extLst>
          </xdr:cNvPr>
          <xdr:cNvSpPr/>
        </xdr:nvSpPr>
        <xdr:spPr>
          <a:xfrm>
            <a:off x="4386003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10</xdr:col>
      <xdr:colOff>332013</xdr:colOff>
      <xdr:row>8</xdr:row>
      <xdr:rowOff>146958</xdr:rowOff>
    </xdr:from>
    <xdr:to>
      <xdr:col>10</xdr:col>
      <xdr:colOff>533399</xdr:colOff>
      <xdr:row>11</xdr:row>
      <xdr:rowOff>152400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476F3355-E7D2-40D4-B226-8A9D0D30BD5E}"/>
            </a:ext>
          </a:extLst>
        </xdr:cNvPr>
        <xdr:cNvGrpSpPr/>
      </xdr:nvGrpSpPr>
      <xdr:grpSpPr>
        <a:xfrm>
          <a:off x="5724628" y="1670958"/>
          <a:ext cx="201386" cy="576942"/>
          <a:chOff x="3309256" y="1763486"/>
          <a:chExt cx="201386" cy="576942"/>
        </a:xfrm>
      </xdr:grpSpPr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90B3CF85-9AE6-48D4-A090-F387BBCC0109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F1CA5FF1-9E9D-48B6-8F5D-BBAE32D115D0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51D914A9-0BFA-4EA8-8FE1-36E84CD54B66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10</xdr:col>
      <xdr:colOff>533399</xdr:colOff>
      <xdr:row>9</xdr:row>
      <xdr:rowOff>27215</xdr:rowOff>
    </xdr:from>
    <xdr:to>
      <xdr:col>11</xdr:col>
      <xdr:colOff>375557</xdr:colOff>
      <xdr:row>9</xdr:row>
      <xdr:rowOff>48987</xdr:rowOff>
    </xdr:to>
    <xdr:cxnSp macro="">
      <xdr:nvCxnSpPr>
        <xdr:cNvPr id="47" name="Connector: Curved 46">
          <a:extLst>
            <a:ext uri="{FF2B5EF4-FFF2-40B4-BE49-F238E27FC236}">
              <a16:creationId xmlns:a16="http://schemas.microsoft.com/office/drawing/2014/main" id="{75FC3A4C-21CA-4C49-AD2E-10EF67C5DEB6}"/>
            </a:ext>
          </a:extLst>
        </xdr:cNvPr>
        <xdr:cNvCxnSpPr>
          <a:stCxn id="45" idx="3"/>
          <a:endCxn id="35" idx="1"/>
        </xdr:cNvCxnSpPr>
      </xdr:nvCxnSpPr>
      <xdr:spPr>
        <a:xfrm flipV="1">
          <a:off x="628649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10</xdr:row>
      <xdr:rowOff>54429</xdr:rowOff>
    </xdr:from>
    <xdr:to>
      <xdr:col>11</xdr:col>
      <xdr:colOff>375557</xdr:colOff>
      <xdr:row>10</xdr:row>
      <xdr:rowOff>81643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11E7870F-7199-4181-A3DE-438BD9C8F6FA}"/>
            </a:ext>
          </a:extLst>
        </xdr:cNvPr>
        <xdr:cNvCxnSpPr>
          <a:stCxn id="44" idx="3"/>
          <a:endCxn id="38" idx="1"/>
        </xdr:cNvCxnSpPr>
      </xdr:nvCxnSpPr>
      <xdr:spPr>
        <a:xfrm>
          <a:off x="628649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11</xdr:row>
      <xdr:rowOff>59872</xdr:rowOff>
    </xdr:from>
    <xdr:to>
      <xdr:col>11</xdr:col>
      <xdr:colOff>375557</xdr:colOff>
      <xdr:row>11</xdr:row>
      <xdr:rowOff>136072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F89B554C-5E16-417F-B9F4-9307D0F6C315}"/>
            </a:ext>
          </a:extLst>
        </xdr:cNvPr>
        <xdr:cNvCxnSpPr>
          <a:stCxn id="46" idx="3"/>
          <a:endCxn id="41" idx="1"/>
        </xdr:cNvCxnSpPr>
      </xdr:nvCxnSpPr>
      <xdr:spPr>
        <a:xfrm>
          <a:off x="628649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432707</xdr:colOff>
      <xdr:row>7</xdr:row>
      <xdr:rowOff>128489</xdr:rowOff>
    </xdr:from>
    <xdr:to>
      <xdr:col>10</xdr:col>
      <xdr:colOff>451758</xdr:colOff>
      <xdr:row>8</xdr:row>
      <xdr:rowOff>146958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FB241E3A-5D5F-40F8-8DDC-1FA58A6E1BA4}"/>
            </a:ext>
          </a:extLst>
        </xdr:cNvPr>
        <xdr:cNvCxnSpPr>
          <a:stCxn id="33" idx="2"/>
          <a:endCxn id="45" idx="0"/>
        </xdr:cNvCxnSpPr>
      </xdr:nvCxnSpPr>
      <xdr:spPr>
        <a:xfrm rot="5400000">
          <a:off x="6090848" y="1556948"/>
          <a:ext cx="208969" cy="190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325855</xdr:colOff>
      <xdr:row>7</xdr:row>
      <xdr:rowOff>165434</xdr:rowOff>
    </xdr:from>
    <xdr:to>
      <xdr:col>3</xdr:col>
      <xdr:colOff>506329</xdr:colOff>
      <xdr:row>8</xdr:row>
      <xdr:rowOff>165434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4CB8662A-B3E2-4D0F-ADB0-C90A1F933F87}"/>
            </a:ext>
          </a:extLst>
        </xdr:cNvPr>
        <xdr:cNvSpPr/>
      </xdr:nvSpPr>
      <xdr:spPr>
        <a:xfrm>
          <a:off x="1811755" y="1498934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3</xdr:col>
      <xdr:colOff>506329</xdr:colOff>
      <xdr:row>7</xdr:row>
      <xdr:rowOff>90238</xdr:rowOff>
    </xdr:from>
    <xdr:to>
      <xdr:col>4</xdr:col>
      <xdr:colOff>60158</xdr:colOff>
      <xdr:row>8</xdr:row>
      <xdr:rowOff>70184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B51F8A31-0BE1-4E6A-BE48-310252DA9E1C}"/>
            </a:ext>
          </a:extLst>
        </xdr:cNvPr>
        <xdr:cNvCxnSpPr>
          <a:stCxn id="62" idx="6"/>
          <a:endCxn id="64" idx="1"/>
        </xdr:cNvCxnSpPr>
      </xdr:nvCxnSpPr>
      <xdr:spPr>
        <a:xfrm flipV="1">
          <a:off x="1642002" y="1423738"/>
          <a:ext cx="161964" cy="1704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60158</xdr:colOff>
      <xdr:row>6</xdr:row>
      <xdr:rowOff>180474</xdr:rowOff>
    </xdr:from>
    <xdr:to>
      <xdr:col>4</xdr:col>
      <xdr:colOff>498230</xdr:colOff>
      <xdr:row>8</xdr:row>
      <xdr:rowOff>1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5DBA8C0-9210-4995-889A-91AADB26BA4C}"/>
            </a:ext>
          </a:extLst>
        </xdr:cNvPr>
        <xdr:cNvSpPr txBox="1"/>
      </xdr:nvSpPr>
      <xdr:spPr>
        <a:xfrm>
          <a:off x="1803966" y="1323474"/>
          <a:ext cx="438072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__cells</a:t>
          </a:r>
        </a:p>
      </xdr:txBody>
    </xdr:sp>
    <xdr:clientData/>
  </xdr:twoCellAnchor>
  <xdr:twoCellAnchor>
    <xdr:from>
      <xdr:col>4</xdr:col>
      <xdr:colOff>356055</xdr:colOff>
      <xdr:row>7</xdr:row>
      <xdr:rowOff>90238</xdr:rowOff>
    </xdr:from>
    <xdr:to>
      <xdr:col>4</xdr:col>
      <xdr:colOff>498230</xdr:colOff>
      <xdr:row>8</xdr:row>
      <xdr:rowOff>136072</xdr:rowOff>
    </xdr:to>
    <xdr:cxnSp macro="">
      <xdr:nvCxnSpPr>
        <xdr:cNvPr id="65" name="Connector: Curved 64">
          <a:extLst>
            <a:ext uri="{FF2B5EF4-FFF2-40B4-BE49-F238E27FC236}">
              <a16:creationId xmlns:a16="http://schemas.microsoft.com/office/drawing/2014/main" id="{80FDC886-20B7-4F0B-8364-7167FE571EBF}"/>
            </a:ext>
          </a:extLst>
        </xdr:cNvPr>
        <xdr:cNvCxnSpPr>
          <a:stCxn id="64" idx="3"/>
          <a:endCxn id="14" idx="0"/>
        </xdr:cNvCxnSpPr>
      </xdr:nvCxnSpPr>
      <xdr:spPr>
        <a:xfrm flipH="1">
          <a:off x="2099863" y="1423738"/>
          <a:ext cx="142175" cy="236334"/>
        </a:xfrm>
        <a:prstGeom prst="curvedConnector4">
          <a:avLst>
            <a:gd name="adj1" fmla="val -160788"/>
            <a:gd name="adj2" fmla="val 712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481262</xdr:colOff>
      <xdr:row>6</xdr:row>
      <xdr:rowOff>65170</xdr:rowOff>
    </xdr:from>
    <xdr:to>
      <xdr:col>7</xdr:col>
      <xdr:colOff>50131</xdr:colOff>
      <xdr:row>7</xdr:row>
      <xdr:rowOff>65170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20ECBACE-9D34-4776-97A4-E3FAA0800306}"/>
            </a:ext>
          </a:extLst>
        </xdr:cNvPr>
        <xdr:cNvSpPr/>
      </xdr:nvSpPr>
      <xdr:spPr>
        <a:xfrm>
          <a:off x="3795962" y="1208170"/>
          <a:ext cx="178469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7</xdr:col>
      <xdr:colOff>50131</xdr:colOff>
      <xdr:row>6</xdr:row>
      <xdr:rowOff>160420</xdr:rowOff>
    </xdr:from>
    <xdr:to>
      <xdr:col>7</xdr:col>
      <xdr:colOff>105276</xdr:colOff>
      <xdr:row>6</xdr:row>
      <xdr:rowOff>180474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FC603AF9-879F-4CFE-9605-FB73778B2FAD}"/>
            </a:ext>
          </a:extLst>
        </xdr:cNvPr>
        <xdr:cNvCxnSpPr>
          <a:stCxn id="66" idx="6"/>
          <a:endCxn id="68" idx="1"/>
        </xdr:cNvCxnSpPr>
      </xdr:nvCxnSpPr>
      <xdr:spPr>
        <a:xfrm>
          <a:off x="3618343" y="1303420"/>
          <a:ext cx="55145" cy="200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105276</xdr:colOff>
      <xdr:row>6</xdr:row>
      <xdr:rowOff>80210</xdr:rowOff>
    </xdr:from>
    <xdr:to>
      <xdr:col>7</xdr:col>
      <xdr:colOff>542192</xdr:colOff>
      <xdr:row>7</xdr:row>
      <xdr:rowOff>90237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412B24AB-E004-4881-BBB9-12DDF7D44E79}"/>
            </a:ext>
          </a:extLst>
        </xdr:cNvPr>
        <xdr:cNvSpPr txBox="1"/>
      </xdr:nvSpPr>
      <xdr:spPr>
        <a:xfrm>
          <a:off x="3673488" y="1223210"/>
          <a:ext cx="436916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__cells</a:t>
          </a:r>
        </a:p>
      </xdr:txBody>
    </xdr:sp>
    <xdr:clientData/>
  </xdr:twoCellAnchor>
  <xdr:twoCellAnchor>
    <xdr:from>
      <xdr:col>7</xdr:col>
      <xdr:colOff>323733</xdr:colOff>
      <xdr:row>7</xdr:row>
      <xdr:rowOff>90237</xdr:rowOff>
    </xdr:from>
    <xdr:to>
      <xdr:col>7</xdr:col>
      <xdr:colOff>548008</xdr:colOff>
      <xdr:row>8</xdr:row>
      <xdr:rowOff>38101</xdr:rowOff>
    </xdr:to>
    <xdr:cxnSp macro="">
      <xdr:nvCxnSpPr>
        <xdr:cNvPr id="69" name="Connector: Curved 68">
          <a:extLst>
            <a:ext uri="{FF2B5EF4-FFF2-40B4-BE49-F238E27FC236}">
              <a16:creationId xmlns:a16="http://schemas.microsoft.com/office/drawing/2014/main" id="{D1E2E873-491D-4134-B0CE-F582D3271E33}"/>
            </a:ext>
          </a:extLst>
        </xdr:cNvPr>
        <xdr:cNvCxnSpPr>
          <a:stCxn id="68" idx="2"/>
        </xdr:cNvCxnSpPr>
      </xdr:nvCxnSpPr>
      <xdr:spPr>
        <a:xfrm rot="16200000" flipH="1">
          <a:off x="3934901" y="1380781"/>
          <a:ext cx="138364" cy="224275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100263</xdr:colOff>
      <xdr:row>5</xdr:row>
      <xdr:rowOff>103700</xdr:rowOff>
    </xdr:from>
    <xdr:ext cx="313781" cy="199246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EE419677-1ABC-4D14-BAB4-7D7A4A33224F}"/>
            </a:ext>
          </a:extLst>
        </xdr:cNvPr>
        <xdr:cNvSpPr txBox="1"/>
      </xdr:nvSpPr>
      <xdr:spPr>
        <a:xfrm>
          <a:off x="5243763" y="1056200"/>
          <a:ext cx="313781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414044</xdr:colOff>
      <xdr:row>6</xdr:row>
      <xdr:rowOff>12823</xdr:rowOff>
    </xdr:from>
    <xdr:to>
      <xdr:col>10</xdr:col>
      <xdr:colOff>35091</xdr:colOff>
      <xdr:row>6</xdr:row>
      <xdr:rowOff>190499</xdr:rowOff>
    </xdr:to>
    <xdr:cxnSp macro="">
      <xdr:nvCxnSpPr>
        <xdr:cNvPr id="71" name="Connector: Curved 70">
          <a:extLst>
            <a:ext uri="{FF2B5EF4-FFF2-40B4-BE49-F238E27FC236}">
              <a16:creationId xmlns:a16="http://schemas.microsoft.com/office/drawing/2014/main" id="{264F9429-97D7-40B0-BCDB-C78C72BE675F}"/>
            </a:ext>
          </a:extLst>
        </xdr:cNvPr>
        <xdr:cNvCxnSpPr>
          <a:stCxn id="70" idx="3"/>
          <a:endCxn id="72" idx="2"/>
        </xdr:cNvCxnSpPr>
      </xdr:nvCxnSpPr>
      <xdr:spPr>
        <a:xfrm>
          <a:off x="5557544" y="1155823"/>
          <a:ext cx="230647" cy="17767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35091</xdr:colOff>
      <xdr:row>6</xdr:row>
      <xdr:rowOff>95249</xdr:rowOff>
    </xdr:from>
    <xdr:to>
      <xdr:col>10</xdr:col>
      <xdr:colOff>215565</xdr:colOff>
      <xdr:row>7</xdr:row>
      <xdr:rowOff>95249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B94CB2E8-C187-4238-AE0E-9547B1155855}"/>
            </a:ext>
          </a:extLst>
        </xdr:cNvPr>
        <xdr:cNvSpPr/>
      </xdr:nvSpPr>
      <xdr:spPr>
        <a:xfrm>
          <a:off x="5788191" y="1238249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10</xdr:col>
      <xdr:colOff>215565</xdr:colOff>
      <xdr:row>6</xdr:row>
      <xdr:rowOff>190499</xdr:rowOff>
    </xdr:from>
    <xdr:to>
      <xdr:col>10</xdr:col>
      <xdr:colOff>310816</xdr:colOff>
      <xdr:row>7</xdr:row>
      <xdr:rowOff>45118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39BDCCF6-82A3-468B-A227-A7A4C86736D2}"/>
            </a:ext>
          </a:extLst>
        </xdr:cNvPr>
        <xdr:cNvCxnSpPr>
          <a:stCxn id="72" idx="6"/>
        </xdr:cNvCxnSpPr>
      </xdr:nvCxnSpPr>
      <xdr:spPr>
        <a:xfrm>
          <a:off x="5968665" y="1333499"/>
          <a:ext cx="95251" cy="451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451406</xdr:colOff>
      <xdr:row>8</xdr:row>
      <xdr:rowOff>49128</xdr:rowOff>
    </xdr:from>
    <xdr:to>
      <xdr:col>9</xdr:col>
      <xdr:colOff>298928</xdr:colOff>
      <xdr:row>11</xdr:row>
      <xdr:rowOff>152542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BF76FF91-6C7B-43B0-9E46-C626352B1E44}"/>
            </a:ext>
          </a:extLst>
        </xdr:cNvPr>
        <xdr:cNvGrpSpPr/>
      </xdr:nvGrpSpPr>
      <xdr:grpSpPr>
        <a:xfrm>
          <a:off x="4019618" y="1573128"/>
          <a:ext cx="1063791" cy="674914"/>
          <a:chOff x="2356406" y="1638300"/>
          <a:chExt cx="1070732" cy="674914"/>
        </a:xfrm>
      </xdr:grpSpPr>
      <xdr:grpSp>
        <xdr:nvGrpSpPr>
          <xdr:cNvPr id="76" name="Group 75">
            <a:extLst>
              <a:ext uri="{FF2B5EF4-FFF2-40B4-BE49-F238E27FC236}">
                <a16:creationId xmlns:a16="http://schemas.microsoft.com/office/drawing/2014/main" id="{1C0F3B3F-6154-4EBC-AE94-EAB59175BC09}"/>
              </a:ext>
            </a:extLst>
          </xdr:cNvPr>
          <xdr:cNvGrpSpPr/>
        </xdr:nvGrpSpPr>
        <xdr:grpSpPr>
          <a:xfrm>
            <a:off x="3011661" y="1638300"/>
            <a:ext cx="415477" cy="185057"/>
            <a:chOff x="3962400" y="1638300"/>
            <a:chExt cx="413657" cy="185057"/>
          </a:xfrm>
        </xdr:grpSpPr>
        <xdr:sp macro="" textlink="">
          <xdr:nvSpPr>
            <xdr:cNvPr id="90" name="Rectangle 89">
              <a:extLst>
                <a:ext uri="{FF2B5EF4-FFF2-40B4-BE49-F238E27FC236}">
                  <a16:creationId xmlns:a16="http://schemas.microsoft.com/office/drawing/2014/main" id="{AF70A2F0-0D39-4634-ADF7-2B6352CDAFD8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91" name="Rectangle 90">
              <a:extLst>
                <a:ext uri="{FF2B5EF4-FFF2-40B4-BE49-F238E27FC236}">
                  <a16:creationId xmlns:a16="http://schemas.microsoft.com/office/drawing/2014/main" id="{DCFCAD96-1F23-4E9B-B7F7-23B0B3C07A8A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77" name="Group 76">
            <a:extLst>
              <a:ext uri="{FF2B5EF4-FFF2-40B4-BE49-F238E27FC236}">
                <a16:creationId xmlns:a16="http://schemas.microsoft.com/office/drawing/2014/main" id="{2B7024AF-B554-4AB2-812C-41DAF998FDC6}"/>
              </a:ext>
            </a:extLst>
          </xdr:cNvPr>
          <xdr:cNvGrpSpPr/>
        </xdr:nvGrpSpPr>
        <xdr:grpSpPr>
          <a:xfrm>
            <a:off x="3011661" y="1883228"/>
            <a:ext cx="415477" cy="185057"/>
            <a:chOff x="3962400" y="1638300"/>
            <a:chExt cx="413657" cy="185057"/>
          </a:xfrm>
        </xdr:grpSpPr>
        <xdr:sp macro="" textlink="">
          <xdr:nvSpPr>
            <xdr:cNvPr id="88" name="Rectangle 87">
              <a:extLst>
                <a:ext uri="{FF2B5EF4-FFF2-40B4-BE49-F238E27FC236}">
                  <a16:creationId xmlns:a16="http://schemas.microsoft.com/office/drawing/2014/main" id="{5363AE59-26D1-4AA8-A524-6B6BB7E3CD4A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89" name="Rectangle 88">
              <a:extLst>
                <a:ext uri="{FF2B5EF4-FFF2-40B4-BE49-F238E27FC236}">
                  <a16:creationId xmlns:a16="http://schemas.microsoft.com/office/drawing/2014/main" id="{D18CF409-540A-43EF-ADD1-41C4D52EC4AC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78" name="Group 77">
            <a:extLst>
              <a:ext uri="{FF2B5EF4-FFF2-40B4-BE49-F238E27FC236}">
                <a16:creationId xmlns:a16="http://schemas.microsoft.com/office/drawing/2014/main" id="{E2F15A9A-C353-4185-BDBA-CC65C2ECC45C}"/>
              </a:ext>
            </a:extLst>
          </xdr:cNvPr>
          <xdr:cNvGrpSpPr/>
        </xdr:nvGrpSpPr>
        <xdr:grpSpPr>
          <a:xfrm>
            <a:off x="3011661" y="2128157"/>
            <a:ext cx="415477" cy="185057"/>
            <a:chOff x="3962400" y="1638300"/>
            <a:chExt cx="413657" cy="185057"/>
          </a:xfrm>
        </xdr:grpSpPr>
        <xdr:sp macro="" textlink="">
          <xdr:nvSpPr>
            <xdr:cNvPr id="86" name="Rectangle 85">
              <a:extLst>
                <a:ext uri="{FF2B5EF4-FFF2-40B4-BE49-F238E27FC236}">
                  <a16:creationId xmlns:a16="http://schemas.microsoft.com/office/drawing/2014/main" id="{3CCF9E5A-6B5E-498E-B294-D84B2BF853A1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87" name="Rectangle 86">
              <a:extLst>
                <a:ext uri="{FF2B5EF4-FFF2-40B4-BE49-F238E27FC236}">
                  <a16:creationId xmlns:a16="http://schemas.microsoft.com/office/drawing/2014/main" id="{FB787BFC-C648-458B-AF8B-819CA75D3945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79" name="Group 78">
            <a:extLst>
              <a:ext uri="{FF2B5EF4-FFF2-40B4-BE49-F238E27FC236}">
                <a16:creationId xmlns:a16="http://schemas.microsoft.com/office/drawing/2014/main" id="{196778D7-FBE7-46BA-AA28-25A7E087315D}"/>
              </a:ext>
            </a:extLst>
          </xdr:cNvPr>
          <xdr:cNvGrpSpPr/>
        </xdr:nvGrpSpPr>
        <xdr:grpSpPr>
          <a:xfrm>
            <a:off x="2356406" y="1660072"/>
            <a:ext cx="201631" cy="576942"/>
            <a:chOff x="3309256" y="1763486"/>
            <a:chExt cx="201386" cy="576942"/>
          </a:xfrm>
        </xdr:grpSpPr>
        <xdr:sp macro="" textlink="">
          <xdr:nvSpPr>
            <xdr:cNvPr id="83" name="Rectangle 82">
              <a:extLst>
                <a:ext uri="{FF2B5EF4-FFF2-40B4-BE49-F238E27FC236}">
                  <a16:creationId xmlns:a16="http://schemas.microsoft.com/office/drawing/2014/main" id="{A7B27E24-4D2B-4E8D-8C62-CCB327593548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84" name="Rectangle 83">
              <a:extLst>
                <a:ext uri="{FF2B5EF4-FFF2-40B4-BE49-F238E27FC236}">
                  <a16:creationId xmlns:a16="http://schemas.microsoft.com/office/drawing/2014/main" id="{5CC950EA-B1D1-4E28-A574-8A3794DD8FD7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85" name="Rectangle 84">
              <a:extLst>
                <a:ext uri="{FF2B5EF4-FFF2-40B4-BE49-F238E27FC236}">
                  <a16:creationId xmlns:a16="http://schemas.microsoft.com/office/drawing/2014/main" id="{4CD0EB64-23B3-406B-B19F-045D2616E6FA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80" name="Connector: Curved 79">
            <a:extLst>
              <a:ext uri="{FF2B5EF4-FFF2-40B4-BE49-F238E27FC236}">
                <a16:creationId xmlns:a16="http://schemas.microsoft.com/office/drawing/2014/main" id="{5237FBC8-FCDA-4B65-B52E-A26F8C4B36F4}"/>
              </a:ext>
            </a:extLst>
          </xdr:cNvPr>
          <xdr:cNvCxnSpPr>
            <a:stCxn id="84" idx="3"/>
            <a:endCxn id="90" idx="1"/>
          </xdr:cNvCxnSpPr>
        </xdr:nvCxnSpPr>
        <xdr:spPr>
          <a:xfrm flipV="1">
            <a:off x="2558037" y="1730829"/>
            <a:ext cx="453624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Connector: Curved 80">
            <a:extLst>
              <a:ext uri="{FF2B5EF4-FFF2-40B4-BE49-F238E27FC236}">
                <a16:creationId xmlns:a16="http://schemas.microsoft.com/office/drawing/2014/main" id="{FC36B9B3-799C-4987-B692-1B6611BB7080}"/>
              </a:ext>
            </a:extLst>
          </xdr:cNvPr>
          <xdr:cNvCxnSpPr>
            <a:stCxn id="83" idx="3"/>
            <a:endCxn id="88" idx="1"/>
          </xdr:cNvCxnSpPr>
        </xdr:nvCxnSpPr>
        <xdr:spPr>
          <a:xfrm>
            <a:off x="2558037" y="1948543"/>
            <a:ext cx="453624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Connector: Curved 81">
            <a:extLst>
              <a:ext uri="{FF2B5EF4-FFF2-40B4-BE49-F238E27FC236}">
                <a16:creationId xmlns:a16="http://schemas.microsoft.com/office/drawing/2014/main" id="{AC5A1B8F-CE36-4703-806A-7B0F6848365E}"/>
              </a:ext>
            </a:extLst>
          </xdr:cNvPr>
          <xdr:cNvCxnSpPr>
            <a:stCxn id="85" idx="3"/>
            <a:endCxn id="86" idx="1"/>
          </xdr:cNvCxnSpPr>
        </xdr:nvCxnSpPr>
        <xdr:spPr>
          <a:xfrm>
            <a:off x="2558037" y="2144486"/>
            <a:ext cx="453624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380570</xdr:colOff>
      <xdr:row>9</xdr:row>
      <xdr:rowOff>180330</xdr:rowOff>
    </xdr:from>
    <xdr:to>
      <xdr:col>13</xdr:col>
      <xdr:colOff>32084</xdr:colOff>
      <xdr:row>10</xdr:row>
      <xdr:rowOff>174887</xdr:rowOff>
    </xdr:to>
    <xdr:grpSp>
      <xdr:nvGrpSpPr>
        <xdr:cNvPr id="93" name="Group 92">
          <a:extLst>
            <a:ext uri="{FF2B5EF4-FFF2-40B4-BE49-F238E27FC236}">
              <a16:creationId xmlns:a16="http://schemas.microsoft.com/office/drawing/2014/main" id="{3457164E-CD98-44FE-B240-AB925102ABB0}"/>
            </a:ext>
          </a:extLst>
        </xdr:cNvPr>
        <xdr:cNvGrpSpPr/>
      </xdr:nvGrpSpPr>
      <xdr:grpSpPr>
        <a:xfrm>
          <a:off x="6381320" y="1894830"/>
          <a:ext cx="867783" cy="185057"/>
          <a:chOff x="3962400" y="1638300"/>
          <a:chExt cx="624989" cy="185057"/>
        </a:xfrm>
      </xdr:grpSpPr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3223F677-07EC-4300-8217-7B273207B357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</a:t>
            </a: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A9853AFE-47CD-4D20-B7E2-130881F1F31C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3</a:t>
            </a: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AB80A3AA-DF59-45FF-8516-932AA95F4733}"/>
              </a:ext>
            </a:extLst>
          </xdr:cNvPr>
          <xdr:cNvSpPr/>
        </xdr:nvSpPr>
        <xdr:spPr>
          <a:xfrm>
            <a:off x="4386003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</a:t>
            </a:r>
          </a:p>
        </xdr:txBody>
      </xdr:sp>
    </xdr:grpSp>
    <xdr:clientData/>
  </xdr:twoCellAnchor>
  <xdr:twoCellAnchor>
    <xdr:from>
      <xdr:col>11</xdr:col>
      <xdr:colOff>380570</xdr:colOff>
      <xdr:row>11</xdr:row>
      <xdr:rowOff>55001</xdr:rowOff>
    </xdr:from>
    <xdr:to>
      <xdr:col>13</xdr:col>
      <xdr:colOff>32084</xdr:colOff>
      <xdr:row>12</xdr:row>
      <xdr:rowOff>49558</xdr:rowOff>
    </xdr:to>
    <xdr:grpSp>
      <xdr:nvGrpSpPr>
        <xdr:cNvPr id="97" name="Group 96">
          <a:extLst>
            <a:ext uri="{FF2B5EF4-FFF2-40B4-BE49-F238E27FC236}">
              <a16:creationId xmlns:a16="http://schemas.microsoft.com/office/drawing/2014/main" id="{AF1FAD98-47DC-4EF5-90C0-4FA4B5988E56}"/>
            </a:ext>
          </a:extLst>
        </xdr:cNvPr>
        <xdr:cNvGrpSpPr/>
      </xdr:nvGrpSpPr>
      <xdr:grpSpPr>
        <a:xfrm>
          <a:off x="6381320" y="2150501"/>
          <a:ext cx="867783" cy="185057"/>
          <a:chOff x="3962400" y="1638300"/>
          <a:chExt cx="624989" cy="185057"/>
        </a:xfrm>
      </xdr:grpSpPr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F62A6E3F-349C-42B9-B9B5-CD1FD2258CA9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4</a:t>
            </a: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1A071306-9DB9-4794-AB61-837DE678EB5D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</a:t>
            </a: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127F103E-4B2B-469D-904E-4F7D64841DD8}"/>
              </a:ext>
            </a:extLst>
          </xdr:cNvPr>
          <xdr:cNvSpPr/>
        </xdr:nvSpPr>
        <xdr:spPr>
          <a:xfrm>
            <a:off x="4386003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</a:t>
            </a:r>
          </a:p>
        </xdr:txBody>
      </xdr:sp>
    </xdr:grpSp>
    <xdr:clientData/>
  </xdr:twoCellAnchor>
  <xdr:twoCellAnchor>
    <xdr:from>
      <xdr:col>2</xdr:col>
      <xdr:colOff>108747</xdr:colOff>
      <xdr:row>8</xdr:row>
      <xdr:rowOff>87648</xdr:rowOff>
    </xdr:from>
    <xdr:to>
      <xdr:col>2</xdr:col>
      <xdr:colOff>488159</xdr:colOff>
      <xdr:row>9</xdr:row>
      <xdr:rowOff>96394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A9883842-E3AD-44CC-9B60-A7CFDC957344}"/>
            </a:ext>
          </a:extLst>
        </xdr:cNvPr>
        <xdr:cNvSpPr txBox="1"/>
      </xdr:nvSpPr>
      <xdr:spPr>
        <a:xfrm>
          <a:off x="980651" y="1611648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mA2</a:t>
          </a:r>
        </a:p>
      </xdr:txBody>
    </xdr:sp>
    <xdr:clientData/>
  </xdr:twoCellAnchor>
  <xdr:twoCellAnchor>
    <xdr:from>
      <xdr:col>2</xdr:col>
      <xdr:colOff>488159</xdr:colOff>
      <xdr:row>8</xdr:row>
      <xdr:rowOff>70184</xdr:rowOff>
    </xdr:from>
    <xdr:to>
      <xdr:col>3</xdr:col>
      <xdr:colOff>325855</xdr:colOff>
      <xdr:row>8</xdr:row>
      <xdr:rowOff>187271</xdr:rowOff>
    </xdr:to>
    <xdr:cxnSp macro="">
      <xdr:nvCxnSpPr>
        <xdr:cNvPr id="102" name="Connector: Curved 101">
          <a:extLst>
            <a:ext uri="{FF2B5EF4-FFF2-40B4-BE49-F238E27FC236}">
              <a16:creationId xmlns:a16="http://schemas.microsoft.com/office/drawing/2014/main" id="{D043F823-AE48-4E5B-B00B-18FAB3728F0A}"/>
            </a:ext>
          </a:extLst>
        </xdr:cNvPr>
        <xdr:cNvCxnSpPr>
          <a:stCxn id="101" idx="3"/>
          <a:endCxn id="62" idx="2"/>
        </xdr:cNvCxnSpPr>
      </xdr:nvCxnSpPr>
      <xdr:spPr>
        <a:xfrm flipV="1">
          <a:off x="1360063" y="1594184"/>
          <a:ext cx="445830" cy="11708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502820</xdr:colOff>
      <xdr:row>9</xdr:row>
      <xdr:rowOff>39102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EE7AD2-7C5E-4C97-84D2-CFCB133A53AA}"/>
            </a:ext>
          </a:extLst>
        </xdr:cNvPr>
        <xdr:cNvSpPr txBox="1"/>
      </xdr:nvSpPr>
      <xdr:spPr>
        <a:xfrm>
          <a:off x="7842083" y="175360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12</xdr:col>
      <xdr:colOff>342399</xdr:colOff>
      <xdr:row>4</xdr:row>
      <xdr:rowOff>81715</xdr:rowOff>
    </xdr:from>
    <xdr:ext cx="926023" cy="3689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3CBA0F4-C814-4336-A218-5E0675DE7A48}"/>
                </a:ext>
              </a:extLst>
            </xdr:cNvPr>
            <xdr:cNvSpPr txBox="1"/>
          </xdr:nvSpPr>
          <xdr:spPr>
            <a:xfrm>
              <a:off x="7681662" y="843715"/>
              <a:ext cx="926023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𝑁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sub>
                        </m:sSub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𝑜𝑝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𝑁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3CBA0F4-C814-4336-A218-5E0675DE7A48}"/>
                </a:ext>
              </a:extLst>
            </xdr:cNvPr>
            <xdr:cNvSpPr txBox="1"/>
          </xdr:nvSpPr>
          <xdr:spPr>
            <a:xfrm>
              <a:off x="7681662" y="843715"/>
              <a:ext cx="926023" cy="3689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𝑆_𝑥 </a:t>
              </a:r>
              <a:r>
                <a:rPr lang="en-US" sz="1100" i="0">
                  <a:latin typeface="Cambria Math" panose="02040503050406030204" pitchFamily="18" charset="0"/>
                </a:rPr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𝑁_𝑥/𝐷_𝑥   𝑜𝑝 𝑆_𝑦  𝑁_𝑦/𝐷_𝑦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372478</xdr:colOff>
      <xdr:row>7</xdr:row>
      <xdr:rowOff>156912</xdr:rowOff>
    </xdr:from>
    <xdr:ext cx="948208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F5AC4243-4D6D-4411-8D2B-90984F1673C7}"/>
                </a:ext>
              </a:extLst>
            </xdr:cNvPr>
            <xdr:cNvSpPr txBox="1"/>
          </xdr:nvSpPr>
          <xdr:spPr>
            <a:xfrm>
              <a:off x="7711741" y="1490412"/>
              <a:ext cx="948208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 ∗ 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F5AC4243-4D6D-4411-8D2B-90984F1673C7}"/>
                </a:ext>
              </a:extLst>
            </xdr:cNvPr>
            <xdr:cNvSpPr txBox="1"/>
          </xdr:nvSpPr>
          <xdr:spPr>
            <a:xfrm>
              <a:off x="7711741" y="1490412"/>
              <a:ext cx="948208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𝑁_1= 𝑁_𝑥  ∗  𝐷_𝑦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367465</xdr:colOff>
      <xdr:row>9</xdr:row>
      <xdr:rowOff>131846</xdr:rowOff>
    </xdr:from>
    <xdr:ext cx="948208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1B74FA4A-E4D8-456C-9839-9284CC883324}"/>
                </a:ext>
              </a:extLst>
            </xdr:cNvPr>
            <xdr:cNvSpPr txBox="1"/>
          </xdr:nvSpPr>
          <xdr:spPr>
            <a:xfrm>
              <a:off x="7706728" y="1846346"/>
              <a:ext cx="948208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 ∗ 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𝐷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1B74FA4A-E4D8-456C-9839-9284CC883324}"/>
                </a:ext>
              </a:extLst>
            </xdr:cNvPr>
            <xdr:cNvSpPr txBox="1"/>
          </xdr:nvSpPr>
          <xdr:spPr>
            <a:xfrm>
              <a:off x="7706728" y="1846346"/>
              <a:ext cx="948208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𝑁_2= 𝑁_𝑦  ∗  𝐷_𝑥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412583</xdr:colOff>
      <xdr:row>11</xdr:row>
      <xdr:rowOff>131847</xdr:rowOff>
    </xdr:from>
    <xdr:ext cx="839974" cy="1829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8F91D1B3-B1E7-42A7-8DE6-54D16D00EDE8}"/>
                </a:ext>
              </a:extLst>
            </xdr:cNvPr>
            <xdr:cNvSpPr txBox="1"/>
          </xdr:nvSpPr>
          <xdr:spPr>
            <a:xfrm>
              <a:off x="7751846" y="2227347"/>
              <a:ext cx="839974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D</a:t>
              </a:r>
              <a:r>
                <a:rPr lang="en-US" sz="1100" b="0" baseline="0"/>
                <a:t> 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= </m:t>
                  </m:r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𝐷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𝑥</m:t>
                      </m:r>
                    </m:sub>
                  </m:sSub>
                  <m:r>
                    <a:rPr lang="en-US" sz="1100" b="0" i="1">
                      <a:latin typeface="Cambria Math" panose="02040503050406030204" pitchFamily="18" charset="0"/>
                    </a:rPr>
                    <m:t> ∗  </m:t>
                  </m:r>
                  <m:sSub>
                    <m:sSub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𝐷</m:t>
                      </m:r>
                    </m:e>
                    <m:sub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𝑦</m:t>
                      </m:r>
                    </m:sub>
                  </m:sSub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8F91D1B3-B1E7-42A7-8DE6-54D16D00EDE8}"/>
                </a:ext>
              </a:extLst>
            </xdr:cNvPr>
            <xdr:cNvSpPr txBox="1"/>
          </xdr:nvSpPr>
          <xdr:spPr>
            <a:xfrm>
              <a:off x="7751846" y="2227347"/>
              <a:ext cx="839974" cy="1829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D</a:t>
              </a:r>
              <a:r>
                <a:rPr lang="en-US" sz="1100" b="0" baseline="0"/>
                <a:t> </a:t>
              </a:r>
              <a:r>
                <a:rPr lang="en-US" sz="1100" b="0" i="0">
                  <a:latin typeface="Cambria Math" panose="02040503050406030204" pitchFamily="18" charset="0"/>
                </a:rPr>
                <a:t>= 𝐷_𝑥  ∗  𝐷_𝑦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206264</xdr:colOff>
      <xdr:row>2</xdr:row>
      <xdr:rowOff>12480</xdr:rowOff>
    </xdr:from>
    <xdr:ext cx="2099443" cy="62029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649978B-68BE-4074-B714-D66E098DB007}"/>
                </a:ext>
              </a:extLst>
            </xdr:cNvPr>
            <xdr:cNvSpPr txBox="1"/>
          </xdr:nvSpPr>
          <xdr:spPr>
            <a:xfrm>
              <a:off x="3260833" y="393480"/>
              <a:ext cx="2099443" cy="620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MY" sz="28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2800" b="0" i="1">
                          <a:latin typeface="Cambria Math" panose="02040503050406030204" pitchFamily="18" charset="0"/>
                        </a:rPr>
                        <m:t>1</m:t>
                      </m:r>
                    </m:num>
                    <m:den>
                      <m:r>
                        <a:rPr lang="en-US" sz="2800" b="0" i="1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</m:oMath>
              </a14:m>
              <a:r>
                <a:rPr lang="en-MY" sz="2800"/>
                <a:t> + </a:t>
              </a:r>
              <a14:m>
                <m:oMath xmlns:m="http://schemas.openxmlformats.org/officeDocument/2006/math">
                  <m:f>
                    <m:fPr>
                      <m:ctrlPr>
                        <a:rPr lang="en-MY" sz="280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a:rPr lang="en-US" sz="2800" b="0" i="1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1</m:t>
                      </m:r>
                    </m:num>
                    <m:den>
                      <m:r>
                        <a:rPr lang="en-US" sz="2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4</m:t>
                      </m:r>
                    </m:den>
                  </m:f>
                </m:oMath>
              </a14:m>
              <a:r>
                <a:rPr lang="en-MY" sz="28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 = ?</a:t>
              </a:r>
              <a:endParaRPr lang="en-MY" sz="2800"/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649978B-68BE-4074-B714-D66E098DB007}"/>
                </a:ext>
              </a:extLst>
            </xdr:cNvPr>
            <xdr:cNvSpPr txBox="1"/>
          </xdr:nvSpPr>
          <xdr:spPr>
            <a:xfrm>
              <a:off x="3260833" y="393480"/>
              <a:ext cx="2099443" cy="620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="0" i="0">
                  <a:latin typeface="Cambria Math" panose="02040503050406030204" pitchFamily="18" charset="0"/>
                </a:rPr>
                <a:t>1</a:t>
              </a:r>
              <a:r>
                <a:rPr lang="en-MY" sz="2800" b="0" i="0">
                  <a:latin typeface="Cambria Math" panose="02040503050406030204" pitchFamily="18" charset="0"/>
                </a:rPr>
                <a:t>/</a:t>
              </a:r>
              <a:r>
                <a:rPr lang="en-US" sz="2800" b="0" i="0">
                  <a:latin typeface="Cambria Math" panose="02040503050406030204" pitchFamily="18" charset="0"/>
                </a:rPr>
                <a:t>2</a:t>
              </a:r>
              <a:r>
                <a:rPr lang="en-MY" sz="2800"/>
                <a:t> + </a:t>
              </a:r>
              <a:r>
                <a:rPr lang="en-US" sz="2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MY" sz="2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n-US" sz="2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</a:t>
              </a:r>
              <a:r>
                <a:rPr lang="en-MY" sz="28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 = ?</a:t>
              </a:r>
              <a:endParaRPr lang="en-MY" sz="2800"/>
            </a:p>
          </xdr:txBody>
        </xdr:sp>
      </mc:Fallback>
    </mc:AlternateContent>
    <xdr:clientData/>
  </xdr:oneCellAnchor>
  <xdr:oneCellAnchor>
    <xdr:from>
      <xdr:col>8</xdr:col>
      <xdr:colOff>114298</xdr:colOff>
      <xdr:row>7</xdr:row>
      <xdr:rowOff>58463</xdr:rowOff>
    </xdr:from>
    <xdr:ext cx="2099443" cy="80938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79649BBE-C0BD-4AFE-B961-AA4797DD50CD}"/>
                </a:ext>
              </a:extLst>
            </xdr:cNvPr>
            <xdr:cNvSpPr txBox="1"/>
          </xdr:nvSpPr>
          <xdr:spPr>
            <a:xfrm>
              <a:off x="5001608" y="1391963"/>
              <a:ext cx="2099443" cy="8093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MY" sz="28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28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1</m:t>
                        </m:r>
                        <m:r>
                          <a:rPr lang="en-US" sz="28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en-US" sz="2800" b="0" i="1">
                            <a:solidFill>
                              <a:schemeClr val="accent6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4+1</m:t>
                        </m:r>
                        <m:r>
                          <a:rPr lang="en-US" sz="2800" b="0" i="1">
                            <a:solidFill>
                              <a:schemeClr val="accent5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en-US" sz="2800" b="0" i="1">
                            <a:solidFill>
                              <a:schemeClr val="accent5">
                                <a:lumMod val="75000"/>
                              </a:schemeClr>
                            </a:solidFill>
                            <a:latin typeface="Cambria Math" panose="02040503050406030204" pitchFamily="18" charset="0"/>
                          </a:rPr>
                          <m:t>2</m:t>
                        </m:r>
                      </m:num>
                      <m:den>
                        <m:r>
                          <a:rPr lang="en-US" sz="28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US" sz="28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  <m:r>
                          <a:rPr lang="en-US" sz="28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</m:oMath>
                </m:oMathPara>
              </a14:m>
              <a:endParaRPr lang="en-MY" sz="2800"/>
            </a:p>
          </xdr:txBody>
        </xdr:sp>
      </mc:Choice>
      <mc:Fallback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79649BBE-C0BD-4AFE-B961-AA4797DD50CD}"/>
                </a:ext>
              </a:extLst>
            </xdr:cNvPr>
            <xdr:cNvSpPr txBox="1"/>
          </xdr:nvSpPr>
          <xdr:spPr>
            <a:xfrm>
              <a:off x="5001608" y="1391963"/>
              <a:ext cx="2099443" cy="8093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MY" sz="2800" i="0">
                  <a:latin typeface="Cambria Math" panose="02040503050406030204" pitchFamily="18" charset="0"/>
                </a:rPr>
                <a:t>(</a:t>
              </a:r>
              <a:r>
                <a:rPr lang="en-US" sz="2800" b="0" i="0">
                  <a:solidFill>
                    <a:schemeClr val="accent6">
                      <a:lumMod val="75000"/>
                    </a:schemeClr>
                  </a:solidFill>
                  <a:latin typeface="Cambria Math" panose="02040503050406030204" pitchFamily="18" charset="0"/>
                </a:rPr>
                <a:t>1𝑥4</a:t>
              </a:r>
              <a:r>
                <a:rPr lang="en-US" sz="2800" b="0" i="0">
                  <a:latin typeface="Cambria Math" panose="02040503050406030204" pitchFamily="18" charset="0"/>
                </a:rPr>
                <a:t>+</a:t>
              </a:r>
              <a:r>
                <a:rPr lang="en-US" sz="2800" b="0" i="0">
                  <a:solidFill>
                    <a:schemeClr val="accent5">
                      <a:lumMod val="75000"/>
                    </a:schemeClr>
                  </a:solidFill>
                  <a:latin typeface="Cambria Math" panose="02040503050406030204" pitchFamily="18" charset="0"/>
                </a:rPr>
                <a:t>1𝑥2</a:t>
              </a:r>
              <a:r>
                <a:rPr lang="en-MY" sz="2800" b="0" i="0">
                  <a:solidFill>
                    <a:schemeClr val="accent5">
                      <a:lumMod val="75000"/>
                    </a:schemeClr>
                  </a:solidFill>
                  <a:latin typeface="Cambria Math" panose="02040503050406030204" pitchFamily="18" charset="0"/>
                </a:rPr>
                <a:t>)/</a:t>
              </a:r>
              <a:r>
                <a:rPr lang="en-US" sz="28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2𝑥4</a:t>
              </a:r>
              <a:endParaRPr lang="en-MY" sz="2800"/>
            </a:p>
          </xdr:txBody>
        </xdr:sp>
      </mc:Fallback>
    </mc:AlternateContent>
    <xdr:clientData/>
  </xdr:oneCellAnchor>
  <xdr:twoCellAnchor>
    <xdr:from>
      <xdr:col>9</xdr:col>
      <xdr:colOff>151086</xdr:colOff>
      <xdr:row>5</xdr:row>
      <xdr:rowOff>39414</xdr:rowOff>
    </xdr:from>
    <xdr:to>
      <xdr:col>9</xdr:col>
      <xdr:colOff>597775</xdr:colOff>
      <xdr:row>6</xdr:row>
      <xdr:rowOff>59121</xdr:rowOff>
    </xdr:to>
    <xdr:sp macro="" textlink="">
      <xdr:nvSpPr>
        <xdr:cNvPr id="9" name="Speech Bubble: Rectangle 8">
          <a:extLst>
            <a:ext uri="{FF2B5EF4-FFF2-40B4-BE49-F238E27FC236}">
              <a16:creationId xmlns:a16="http://schemas.microsoft.com/office/drawing/2014/main" id="{6E0B3DD8-F63B-40AD-A1AC-5A69A10C0A7A}"/>
            </a:ext>
          </a:extLst>
        </xdr:cNvPr>
        <xdr:cNvSpPr/>
      </xdr:nvSpPr>
      <xdr:spPr>
        <a:xfrm>
          <a:off x="5649310" y="991914"/>
          <a:ext cx="446689" cy="210207"/>
        </a:xfrm>
        <a:prstGeom prst="wedgeRectCallout">
          <a:avLst>
            <a:gd name="adj1" fmla="val -59068"/>
            <a:gd name="adj2" fmla="val 12812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N1</a:t>
          </a:r>
        </a:p>
      </xdr:txBody>
    </xdr:sp>
    <xdr:clientData/>
  </xdr:twoCellAnchor>
  <xdr:twoCellAnchor>
    <xdr:from>
      <xdr:col>10</xdr:col>
      <xdr:colOff>597775</xdr:colOff>
      <xdr:row>5</xdr:row>
      <xdr:rowOff>72259</xdr:rowOff>
    </xdr:from>
    <xdr:to>
      <xdr:col>11</xdr:col>
      <xdr:colOff>433550</xdr:colOff>
      <xdr:row>6</xdr:row>
      <xdr:rowOff>91966</xdr:rowOff>
    </xdr:to>
    <xdr:sp macro="" textlink="">
      <xdr:nvSpPr>
        <xdr:cNvPr id="10" name="Speech Bubble: Rectangle 9">
          <a:extLst>
            <a:ext uri="{FF2B5EF4-FFF2-40B4-BE49-F238E27FC236}">
              <a16:creationId xmlns:a16="http://schemas.microsoft.com/office/drawing/2014/main" id="{C5693B97-E382-4645-91E2-F8AD7CDD1468}"/>
            </a:ext>
          </a:extLst>
        </xdr:cNvPr>
        <xdr:cNvSpPr/>
      </xdr:nvSpPr>
      <xdr:spPr>
        <a:xfrm>
          <a:off x="6706913" y="1024759"/>
          <a:ext cx="446689" cy="210207"/>
        </a:xfrm>
        <a:prstGeom prst="wedgeRectCallout">
          <a:avLst>
            <a:gd name="adj1" fmla="val -59068"/>
            <a:gd name="adj2" fmla="val 12812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N2</a:t>
          </a:r>
        </a:p>
      </xdr:txBody>
    </xdr:sp>
    <xdr:clientData/>
  </xdr:twoCellAnchor>
  <xdr:twoCellAnchor>
    <xdr:from>
      <xdr:col>10</xdr:col>
      <xdr:colOff>453258</xdr:colOff>
      <xdr:row>11</xdr:row>
      <xdr:rowOff>111673</xdr:rowOff>
    </xdr:from>
    <xdr:to>
      <xdr:col>11</xdr:col>
      <xdr:colOff>289033</xdr:colOff>
      <xdr:row>12</xdr:row>
      <xdr:rowOff>131380</xdr:rowOff>
    </xdr:to>
    <xdr:sp macro="" textlink="">
      <xdr:nvSpPr>
        <xdr:cNvPr id="11" name="Speech Bubble: Rectangle 10">
          <a:extLst>
            <a:ext uri="{FF2B5EF4-FFF2-40B4-BE49-F238E27FC236}">
              <a16:creationId xmlns:a16="http://schemas.microsoft.com/office/drawing/2014/main" id="{B4F657FA-5B16-40B7-A903-828E7CEF7D56}"/>
            </a:ext>
          </a:extLst>
        </xdr:cNvPr>
        <xdr:cNvSpPr/>
      </xdr:nvSpPr>
      <xdr:spPr>
        <a:xfrm>
          <a:off x="6562396" y="2207173"/>
          <a:ext cx="446689" cy="210207"/>
        </a:xfrm>
        <a:prstGeom prst="wedgeRectCallout">
          <a:avLst>
            <a:gd name="adj1" fmla="val -84068"/>
            <a:gd name="adj2" fmla="val -6875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4</xdr:row>
      <xdr:rowOff>85726</xdr:rowOff>
    </xdr:from>
    <xdr:to>
      <xdr:col>9</xdr:col>
      <xdr:colOff>81653</xdr:colOff>
      <xdr:row>17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7A6F23-A0EB-4BA4-B26A-FEA822271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847726"/>
          <a:ext cx="2986779" cy="2562224"/>
        </a:xfrm>
        <a:prstGeom prst="rect">
          <a:avLst/>
        </a:prstGeom>
      </xdr:spPr>
    </xdr:pic>
    <xdr:clientData/>
  </xdr:twoCellAnchor>
  <xdr:twoCellAnchor>
    <xdr:from>
      <xdr:col>4</xdr:col>
      <xdr:colOff>185738</xdr:colOff>
      <xdr:row>17</xdr:row>
      <xdr:rowOff>14286</xdr:rowOff>
    </xdr:from>
    <xdr:to>
      <xdr:col>4</xdr:col>
      <xdr:colOff>452438</xdr:colOff>
      <xdr:row>23</xdr:row>
      <xdr:rowOff>42861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62E4D12B-7F11-4A27-9853-8A3B126E9A41}"/>
            </a:ext>
          </a:extLst>
        </xdr:cNvPr>
        <xdr:cNvSpPr/>
      </xdr:nvSpPr>
      <xdr:spPr>
        <a:xfrm rot="7874660">
          <a:off x="5829300" y="3705224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242887</xdr:colOff>
      <xdr:row>17</xdr:row>
      <xdr:rowOff>119061</xdr:rowOff>
    </xdr:from>
    <xdr:to>
      <xdr:col>8</xdr:col>
      <xdr:colOff>509587</xdr:colOff>
      <xdr:row>23</xdr:row>
      <xdr:rowOff>147636</xdr:rowOff>
    </xdr:to>
    <xdr:sp macro="" textlink="">
      <xdr:nvSpPr>
        <xdr:cNvPr id="4" name="Arrow: Notched Right 3">
          <a:extLst>
            <a:ext uri="{FF2B5EF4-FFF2-40B4-BE49-F238E27FC236}">
              <a16:creationId xmlns:a16="http://schemas.microsoft.com/office/drawing/2014/main" id="{E1FD58BC-EC16-45E6-B4D8-BA32C9DAA6D8}"/>
            </a:ext>
          </a:extLst>
        </xdr:cNvPr>
        <xdr:cNvSpPr/>
      </xdr:nvSpPr>
      <xdr:spPr>
        <a:xfrm rot="3456241">
          <a:off x="8324849" y="3809999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238125</xdr:colOff>
      <xdr:row>21</xdr:row>
      <xdr:rowOff>142875</xdr:rowOff>
    </xdr:from>
    <xdr:to>
      <xdr:col>6</xdr:col>
      <xdr:colOff>532181</xdr:colOff>
      <xdr:row>29</xdr:row>
      <xdr:rowOff>57036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0D9E5AD-FAF6-4A4D-B4E7-0C7B97B19525}"/>
            </a:ext>
          </a:extLst>
        </xdr:cNvPr>
        <xdr:cNvGrpSpPr/>
      </xdr:nvGrpSpPr>
      <xdr:grpSpPr>
        <a:xfrm>
          <a:off x="847725" y="4143375"/>
          <a:ext cx="3342056" cy="1438161"/>
          <a:chOff x="4505325" y="4143375"/>
          <a:chExt cx="3342056" cy="1438161"/>
        </a:xfrm>
      </xdr:grpSpPr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08F1FBF6-7587-8AF1-CCB6-BA5F5D86491D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71026F29-336D-3372-8CF2-056A3E21A597}"/>
              </a:ext>
            </a:extLst>
          </xdr:cNvPr>
          <xdr:cNvSpPr txBox="1"/>
        </xdr:nvSpPr>
        <xdr:spPr>
          <a:xfrm>
            <a:off x="6286500" y="4143375"/>
            <a:ext cx="133353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>
                <a:solidFill>
                  <a:schemeClr val="accent5">
                    <a:lumMod val="75000"/>
                  </a:schemeClr>
                </a:solidFill>
              </a:rPr>
              <a:t>1890</a:t>
            </a:r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C33E521A-7C8B-0DDA-2C82-A0DDE207FB6F}"/>
              </a:ext>
            </a:extLst>
          </xdr:cNvPr>
          <xdr:cNvCxnSpPr>
            <a:stCxn id="6" idx="7"/>
            <a:endCxn id="7" idx="1"/>
          </xdr:cNvCxnSpPr>
        </xdr:nvCxnSpPr>
        <xdr:spPr>
          <a:xfrm flipV="1">
            <a:off x="6068779" y="4314768"/>
            <a:ext cx="217721" cy="91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6BF8227F-4C59-319C-DC45-B59AF126B1A6}"/>
              </a:ext>
            </a:extLst>
          </xdr:cNvPr>
          <xdr:cNvSpPr txBox="1"/>
        </xdr:nvSpPr>
        <xdr:spPr>
          <a:xfrm>
            <a:off x="6296025" y="4705350"/>
            <a:ext cx="100335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__init__()</a:t>
            </a:r>
            <a:endParaRPr lang="en-US" sz="16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EDEC9D26-B3A2-36C5-7899-37686FCFEB7D}"/>
              </a:ext>
            </a:extLst>
          </xdr:cNvPr>
          <xdr:cNvSpPr txBox="1"/>
        </xdr:nvSpPr>
        <xdr:spPr>
          <a:xfrm>
            <a:off x="6010275" y="4933950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7BEA51F2-9735-972A-F3A1-B51C9CA3A026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C9210AAC-DF80-4893-F5A3-B8D5FDAB589B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F1BC54CE-5FC1-1E56-E2AA-5846F608A5BF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F5D43E66-2F69-8A4A-810D-1241E869069F}"/>
              </a:ext>
            </a:extLst>
          </xdr:cNvPr>
          <xdr:cNvCxnSpPr>
            <a:stCxn id="6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8A8FA325-30D0-D8DA-218D-F6E10A7D5DCC}"/>
              </a:ext>
            </a:extLst>
          </xdr:cNvPr>
          <xdr:cNvCxnSpPr>
            <a:stCxn id="6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809B5781-BA78-B1EB-3A71-65BDF1F90094}"/>
              </a:ext>
            </a:extLst>
          </xdr:cNvPr>
          <xdr:cNvCxnSpPr>
            <a:stCxn id="6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38100</xdr:colOff>
      <xdr:row>22</xdr:row>
      <xdr:rowOff>9525</xdr:rowOff>
    </xdr:from>
    <xdr:to>
      <xdr:col>12</xdr:col>
      <xdr:colOff>332156</xdr:colOff>
      <xdr:row>29</xdr:row>
      <xdr:rowOff>114186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567A1AB9-2151-4DB1-BE1C-E9586195B5EA}"/>
            </a:ext>
          </a:extLst>
        </xdr:cNvPr>
        <xdr:cNvGrpSpPr/>
      </xdr:nvGrpSpPr>
      <xdr:grpSpPr>
        <a:xfrm>
          <a:off x="4305300" y="4200525"/>
          <a:ext cx="3342056" cy="1438161"/>
          <a:chOff x="4505325" y="4143375"/>
          <a:chExt cx="3342056" cy="1438161"/>
        </a:xfrm>
      </xdr:grpSpPr>
      <xdr:sp macro="" textlink="">
        <xdr:nvSpPr>
          <xdr:cNvPr id="18" name="Oval 17">
            <a:extLst>
              <a:ext uri="{FF2B5EF4-FFF2-40B4-BE49-F238E27FC236}">
                <a16:creationId xmlns:a16="http://schemas.microsoft.com/office/drawing/2014/main" id="{16A1B8B9-E964-1F82-BBBE-B2BF2B7AC360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D4F84799-2B37-A008-5042-2790729C2998}"/>
              </a:ext>
            </a:extLst>
          </xdr:cNvPr>
          <xdr:cNvSpPr txBox="1"/>
        </xdr:nvSpPr>
        <xdr:spPr>
          <a:xfrm>
            <a:off x="6286500" y="4143375"/>
            <a:ext cx="122883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>
                <a:solidFill>
                  <a:schemeClr val="accent5">
                    <a:lumMod val="75000"/>
                  </a:schemeClr>
                </a:solidFill>
              </a:rPr>
              <a:t>105</a:t>
            </a:r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9E009B8A-39E7-94AB-942E-52BD384E7302}"/>
              </a:ext>
            </a:extLst>
          </xdr:cNvPr>
          <xdr:cNvCxnSpPr>
            <a:stCxn id="18" idx="7"/>
            <a:endCxn id="19" idx="1"/>
          </xdr:cNvCxnSpPr>
        </xdr:nvCxnSpPr>
        <xdr:spPr>
          <a:xfrm flipV="1">
            <a:off x="6068779" y="4314768"/>
            <a:ext cx="217721" cy="91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BABE67D5-BC7F-D579-6C3D-15C9ECE514B1}"/>
              </a:ext>
            </a:extLst>
          </xdr:cNvPr>
          <xdr:cNvSpPr txBox="1"/>
        </xdr:nvSpPr>
        <xdr:spPr>
          <a:xfrm>
            <a:off x="6296025" y="4705350"/>
            <a:ext cx="100335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__init__()</a:t>
            </a:r>
            <a:endParaRPr lang="en-US" sz="1600"/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0D8D23D0-FA84-8905-B0C7-AF321081C007}"/>
              </a:ext>
            </a:extLst>
          </xdr:cNvPr>
          <xdr:cNvSpPr txBox="1"/>
        </xdr:nvSpPr>
        <xdr:spPr>
          <a:xfrm>
            <a:off x="6010275" y="4933950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B254F97A-04F6-C3D6-4CBF-89CB3D7E7222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B7782A83-8DD2-17E8-335E-ADB0C46E92CA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3951C496-EC26-8F1B-1FE0-BFC95218832F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A7B8828C-F811-18C3-ECCA-E6812F862E4A}"/>
              </a:ext>
            </a:extLst>
          </xdr:cNvPr>
          <xdr:cNvCxnSpPr>
            <a:stCxn id="18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46D7C942-12C8-2C92-B0DA-31E5016DB540}"/>
              </a:ext>
            </a:extLst>
          </xdr:cNvPr>
          <xdr:cNvCxnSpPr>
            <a:stCxn id="18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4E78DA5E-76D5-7D3D-E7D4-1D060DB6BAF5}"/>
              </a:ext>
            </a:extLst>
          </xdr:cNvPr>
          <xdr:cNvCxnSpPr>
            <a:stCxn id="18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447675</xdr:colOff>
      <xdr:row>18</xdr:row>
      <xdr:rowOff>9525</xdr:rowOff>
    </xdr:from>
    <xdr:ext cx="748410" cy="468013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46D6C7C3-F7ED-4FFF-AADB-AABDFC65FD13}"/>
            </a:ext>
          </a:extLst>
        </xdr:cNvPr>
        <xdr:cNvSpPr txBox="1"/>
      </xdr:nvSpPr>
      <xdr:spPr>
        <a:xfrm>
          <a:off x="4105275" y="34385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acc1</a:t>
          </a:r>
        </a:p>
      </xdr:txBody>
    </xdr:sp>
    <xdr:clientData/>
  </xdr:oneCellAnchor>
  <xdr:twoCellAnchor>
    <xdr:from>
      <xdr:col>1</xdr:col>
      <xdr:colOff>586485</xdr:colOff>
      <xdr:row>19</xdr:row>
      <xdr:rowOff>53032</xdr:rowOff>
    </xdr:from>
    <xdr:to>
      <xdr:col>3</xdr:col>
      <xdr:colOff>257175</xdr:colOff>
      <xdr:row>23</xdr:row>
      <xdr:rowOff>152400</xdr:rowOff>
    </xdr:to>
    <xdr:cxnSp macro="">
      <xdr:nvCxnSpPr>
        <xdr:cNvPr id="30" name="Connector: Curved 29">
          <a:extLst>
            <a:ext uri="{FF2B5EF4-FFF2-40B4-BE49-F238E27FC236}">
              <a16:creationId xmlns:a16="http://schemas.microsoft.com/office/drawing/2014/main" id="{CD6B356F-0377-46DB-86A1-FC81AE073FF3}"/>
            </a:ext>
          </a:extLst>
        </xdr:cNvPr>
        <xdr:cNvCxnSpPr>
          <a:stCxn id="29" idx="3"/>
          <a:endCxn id="6" idx="2"/>
        </xdr:cNvCxnSpPr>
      </xdr:nvCxnSpPr>
      <xdr:spPr>
        <a:xfrm>
          <a:off x="4853685" y="3672532"/>
          <a:ext cx="889890" cy="861368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400050</xdr:colOff>
      <xdr:row>15</xdr:row>
      <xdr:rowOff>161925</xdr:rowOff>
    </xdr:from>
    <xdr:ext cx="748410" cy="468013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06B4E7C-ADA4-475C-BCA3-119D4B12332D}"/>
            </a:ext>
          </a:extLst>
        </xdr:cNvPr>
        <xdr:cNvSpPr txBox="1"/>
      </xdr:nvSpPr>
      <xdr:spPr>
        <a:xfrm>
          <a:off x="9544050" y="30194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acc2</a:t>
          </a:r>
        </a:p>
      </xdr:txBody>
    </xdr:sp>
    <xdr:clientData/>
  </xdr:oneCellAnchor>
  <xdr:twoCellAnchor>
    <xdr:from>
      <xdr:col>9</xdr:col>
      <xdr:colOff>247650</xdr:colOff>
      <xdr:row>17</xdr:row>
      <xdr:rowOff>14932</xdr:rowOff>
    </xdr:from>
    <xdr:to>
      <xdr:col>10</xdr:col>
      <xdr:colOff>538860</xdr:colOff>
      <xdr:row>23</xdr:row>
      <xdr:rowOff>28575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7F5E23DB-6BE6-41A1-9B6B-929376CC3300}"/>
            </a:ext>
          </a:extLst>
        </xdr:cNvPr>
        <xdr:cNvCxnSpPr>
          <a:stCxn id="31" idx="3"/>
          <a:endCxn id="18" idx="0"/>
        </xdr:cNvCxnSpPr>
      </xdr:nvCxnSpPr>
      <xdr:spPr>
        <a:xfrm flipH="1">
          <a:off x="9391650" y="3253432"/>
          <a:ext cx="900810" cy="1156643"/>
        </a:xfrm>
        <a:prstGeom prst="curvedConnector4">
          <a:avLst>
            <a:gd name="adj1" fmla="val -25377"/>
            <a:gd name="adj2" fmla="val 60116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31509</xdr:colOff>
      <xdr:row>22</xdr:row>
      <xdr:rowOff>151107</xdr:rowOff>
    </xdr:from>
    <xdr:to>
      <xdr:col>7</xdr:col>
      <xdr:colOff>7459</xdr:colOff>
      <xdr:row>24</xdr:row>
      <xdr:rowOff>112893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5579160E-000F-4FCD-A9D9-A3FE91BCC525}"/>
            </a:ext>
          </a:extLst>
        </xdr:cNvPr>
        <xdr:cNvGrpSpPr/>
      </xdr:nvGrpSpPr>
      <xdr:grpSpPr>
        <a:xfrm>
          <a:off x="2469909" y="4342107"/>
          <a:ext cx="1804750" cy="342786"/>
          <a:chOff x="12143095" y="-886558"/>
          <a:chExt cx="1791391" cy="342786"/>
        </a:xfrm>
      </xdr:grpSpPr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40343D91-11C5-A07F-B862-9F1B137D2140}"/>
              </a:ext>
            </a:extLst>
          </xdr:cNvPr>
          <xdr:cNvSpPr txBox="1"/>
        </xdr:nvSpPr>
        <xdr:spPr>
          <a:xfrm>
            <a:off x="12348249" y="-886558"/>
            <a:ext cx="1586237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InterestRate: </a:t>
            </a:r>
            <a:r>
              <a:rPr lang="en-US" sz="1600">
                <a:solidFill>
                  <a:schemeClr val="accent5">
                    <a:lumMod val="75000"/>
                  </a:schemeClr>
                </a:solidFill>
              </a:rPr>
              <a:t>5%</a:t>
            </a:r>
          </a:p>
        </xdr:txBody>
      </xdr: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A24CC915-4905-F851-D7B6-6F846396CA20}"/>
              </a:ext>
            </a:extLst>
          </xdr:cNvPr>
          <xdr:cNvCxnSpPr>
            <a:stCxn id="34" idx="1"/>
          </xdr:cNvCxnSpPr>
        </xdr:nvCxnSpPr>
        <xdr:spPr>
          <a:xfrm flipH="1">
            <a:off x="12143095" y="-715165"/>
            <a:ext cx="205154" cy="484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293078</xdr:colOff>
      <xdr:row>9</xdr:row>
      <xdr:rowOff>36635</xdr:rowOff>
    </xdr:from>
    <xdr:ext cx="2258695" cy="342786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7D3503FE-CC39-434D-A191-596E0F780D49}"/>
            </a:ext>
          </a:extLst>
        </xdr:cNvPr>
        <xdr:cNvSpPr txBox="1"/>
      </xdr:nvSpPr>
      <xdr:spPr>
        <a:xfrm>
          <a:off x="9437078" y="1751135"/>
          <a:ext cx="225869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PurgeInactiveAccounts()</a:t>
          </a:r>
          <a:endParaRPr lang="en-US" sz="1600"/>
        </a:p>
      </xdr:txBody>
    </xdr:sp>
    <xdr:clientData/>
  </xdr:oneCellAnchor>
  <xdr:twoCellAnchor>
    <xdr:from>
      <xdr:col>9</xdr:col>
      <xdr:colOff>29308</xdr:colOff>
      <xdr:row>10</xdr:row>
      <xdr:rowOff>7327</xdr:rowOff>
    </xdr:from>
    <xdr:to>
      <xdr:col>9</xdr:col>
      <xdr:colOff>293078</xdr:colOff>
      <xdr:row>10</xdr:row>
      <xdr:rowOff>17528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231F1A92-5DDA-4855-A372-1922B3C80329}"/>
            </a:ext>
          </a:extLst>
        </xdr:cNvPr>
        <xdr:cNvCxnSpPr>
          <a:stCxn id="36" idx="1"/>
        </xdr:cNvCxnSpPr>
      </xdr:nvCxnSpPr>
      <xdr:spPr>
        <a:xfrm flipH="1" flipV="1">
          <a:off x="9173308" y="1912327"/>
          <a:ext cx="263770" cy="102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431557</xdr:colOff>
      <xdr:row>23</xdr:row>
      <xdr:rowOff>27282</xdr:rowOff>
    </xdr:from>
    <xdr:to>
      <xdr:col>12</xdr:col>
      <xdr:colOff>419425</xdr:colOff>
      <xdr:row>24</xdr:row>
      <xdr:rowOff>179568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B53C28B1-B63F-4484-882D-0B5C96DA8D90}"/>
            </a:ext>
          </a:extLst>
        </xdr:cNvPr>
        <xdr:cNvGrpSpPr/>
      </xdr:nvGrpSpPr>
      <xdr:grpSpPr>
        <a:xfrm>
          <a:off x="5917957" y="4408782"/>
          <a:ext cx="1816668" cy="342786"/>
          <a:chOff x="12143094" y="-886558"/>
          <a:chExt cx="1803221" cy="342786"/>
        </a:xfrm>
      </xdr:grpSpPr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217C11EC-776F-EC24-ED57-8039F92D201B}"/>
              </a:ext>
            </a:extLst>
          </xdr:cNvPr>
          <xdr:cNvSpPr txBox="1"/>
        </xdr:nvSpPr>
        <xdr:spPr>
          <a:xfrm>
            <a:off x="12348249" y="-886558"/>
            <a:ext cx="159806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InterestRate: </a:t>
            </a:r>
            <a:r>
              <a:rPr lang="en-US" sz="1600">
                <a:solidFill>
                  <a:schemeClr val="accent5">
                    <a:lumMod val="75000"/>
                  </a:schemeClr>
                </a:solidFill>
              </a:rPr>
              <a:t>5%</a:t>
            </a:r>
          </a:p>
        </xdr:txBody>
      </xdr: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AC3F1013-BEDA-02F4-4EA9-917561D330B3}"/>
              </a:ext>
            </a:extLst>
          </xdr:cNvPr>
          <xdr:cNvCxnSpPr>
            <a:stCxn id="39" idx="1"/>
          </xdr:cNvCxnSpPr>
        </xdr:nvCxnSpPr>
        <xdr:spPr>
          <a:xfrm flipH="1">
            <a:off x="12143094" y="-715165"/>
            <a:ext cx="205155" cy="484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4</xdr:row>
      <xdr:rowOff>85726</xdr:rowOff>
    </xdr:from>
    <xdr:to>
      <xdr:col>9</xdr:col>
      <xdr:colOff>81653</xdr:colOff>
      <xdr:row>17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811B85-69C3-4634-A443-F8EC40A21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847726"/>
          <a:ext cx="2986778" cy="2562224"/>
        </a:xfrm>
        <a:prstGeom prst="rect">
          <a:avLst/>
        </a:prstGeom>
      </xdr:spPr>
    </xdr:pic>
    <xdr:clientData/>
  </xdr:twoCellAnchor>
  <xdr:twoCellAnchor>
    <xdr:from>
      <xdr:col>4</xdr:col>
      <xdr:colOff>185738</xdr:colOff>
      <xdr:row>17</xdr:row>
      <xdr:rowOff>14286</xdr:rowOff>
    </xdr:from>
    <xdr:to>
      <xdr:col>4</xdr:col>
      <xdr:colOff>452438</xdr:colOff>
      <xdr:row>23</xdr:row>
      <xdr:rowOff>42861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E2AFBD45-A975-42D3-BD4C-079CFC0A46F8}"/>
            </a:ext>
          </a:extLst>
        </xdr:cNvPr>
        <xdr:cNvSpPr/>
      </xdr:nvSpPr>
      <xdr:spPr>
        <a:xfrm rot="7874660">
          <a:off x="2171700" y="3705224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242887</xdr:colOff>
      <xdr:row>17</xdr:row>
      <xdr:rowOff>119061</xdr:rowOff>
    </xdr:from>
    <xdr:to>
      <xdr:col>8</xdr:col>
      <xdr:colOff>509587</xdr:colOff>
      <xdr:row>23</xdr:row>
      <xdr:rowOff>147636</xdr:rowOff>
    </xdr:to>
    <xdr:sp macro="" textlink="">
      <xdr:nvSpPr>
        <xdr:cNvPr id="4" name="Arrow: Notched Right 3">
          <a:extLst>
            <a:ext uri="{FF2B5EF4-FFF2-40B4-BE49-F238E27FC236}">
              <a16:creationId xmlns:a16="http://schemas.microsoft.com/office/drawing/2014/main" id="{9EF75230-0F52-40BE-80DF-173C8EC277B4}"/>
            </a:ext>
          </a:extLst>
        </xdr:cNvPr>
        <xdr:cNvSpPr/>
      </xdr:nvSpPr>
      <xdr:spPr>
        <a:xfrm rot="3456241">
          <a:off x="4667249" y="3809999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238125</xdr:colOff>
      <xdr:row>21</xdr:row>
      <xdr:rowOff>142875</xdr:rowOff>
    </xdr:from>
    <xdr:to>
      <xdr:col>6</xdr:col>
      <xdr:colOff>532181</xdr:colOff>
      <xdr:row>29</xdr:row>
      <xdr:rowOff>57036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EF5284A5-7A17-4B11-9F7A-2FFB6632A07B}"/>
            </a:ext>
          </a:extLst>
        </xdr:cNvPr>
        <xdr:cNvGrpSpPr/>
      </xdr:nvGrpSpPr>
      <xdr:grpSpPr>
        <a:xfrm>
          <a:off x="847725" y="4143375"/>
          <a:ext cx="3342056" cy="1438161"/>
          <a:chOff x="4505325" y="4143375"/>
          <a:chExt cx="3342056" cy="1438161"/>
        </a:xfrm>
      </xdr:grpSpPr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DA99509F-59BF-47C1-9FB7-72FF6C4BBF92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890D5893-6E31-43AC-889A-1135424F15FC}"/>
              </a:ext>
            </a:extLst>
          </xdr:cNvPr>
          <xdr:cNvSpPr txBox="1"/>
        </xdr:nvSpPr>
        <xdr:spPr>
          <a:xfrm>
            <a:off x="6286500" y="4143375"/>
            <a:ext cx="133353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>
                <a:solidFill>
                  <a:schemeClr val="accent5">
                    <a:lumMod val="75000"/>
                  </a:schemeClr>
                </a:solidFill>
              </a:rPr>
              <a:t>1890</a:t>
            </a:r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C380B5B0-4EE9-447D-A655-E06CA0B47031}"/>
              </a:ext>
            </a:extLst>
          </xdr:cNvPr>
          <xdr:cNvCxnSpPr>
            <a:stCxn id="6" idx="7"/>
            <a:endCxn id="7" idx="1"/>
          </xdr:cNvCxnSpPr>
        </xdr:nvCxnSpPr>
        <xdr:spPr>
          <a:xfrm flipV="1">
            <a:off x="6068779" y="4314768"/>
            <a:ext cx="217721" cy="91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BDBCFE7-5A8A-44A3-B50C-2402D88DB938}"/>
              </a:ext>
            </a:extLst>
          </xdr:cNvPr>
          <xdr:cNvSpPr txBox="1"/>
        </xdr:nvSpPr>
        <xdr:spPr>
          <a:xfrm>
            <a:off x="6296025" y="4705350"/>
            <a:ext cx="100335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__init__()</a:t>
            </a:r>
            <a:endParaRPr lang="en-US" sz="16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F34E2272-3400-4994-A191-033E5B81DC4E}"/>
              </a:ext>
            </a:extLst>
          </xdr:cNvPr>
          <xdr:cNvSpPr txBox="1"/>
        </xdr:nvSpPr>
        <xdr:spPr>
          <a:xfrm>
            <a:off x="6010275" y="4933950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D0298FCC-CECB-44D9-9415-9A541FC95EEA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A3B40DB0-F69B-4AAB-884A-B2D7C733111A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3A3E33A0-989F-4CFD-A723-1F580FB1D53B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E9B6904C-44DC-4D42-B9F4-3BEC1639FDC0}"/>
              </a:ext>
            </a:extLst>
          </xdr:cNvPr>
          <xdr:cNvCxnSpPr>
            <a:stCxn id="6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FB869B5A-AD89-4E3D-9233-A863C4C5E9F2}"/>
              </a:ext>
            </a:extLst>
          </xdr:cNvPr>
          <xdr:cNvCxnSpPr>
            <a:stCxn id="6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995976A-E4A2-436B-B275-20BD73BDD77B}"/>
              </a:ext>
            </a:extLst>
          </xdr:cNvPr>
          <xdr:cNvCxnSpPr>
            <a:stCxn id="6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38100</xdr:colOff>
      <xdr:row>22</xdr:row>
      <xdr:rowOff>9525</xdr:rowOff>
    </xdr:from>
    <xdr:to>
      <xdr:col>12</xdr:col>
      <xdr:colOff>332156</xdr:colOff>
      <xdr:row>29</xdr:row>
      <xdr:rowOff>114186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90F751D0-F520-4462-B204-9B06AE6D04FA}"/>
            </a:ext>
          </a:extLst>
        </xdr:cNvPr>
        <xdr:cNvGrpSpPr/>
      </xdr:nvGrpSpPr>
      <xdr:grpSpPr>
        <a:xfrm>
          <a:off x="4305300" y="4200525"/>
          <a:ext cx="3342056" cy="1438161"/>
          <a:chOff x="4505325" y="4143375"/>
          <a:chExt cx="3342056" cy="1438161"/>
        </a:xfrm>
      </xdr:grpSpPr>
      <xdr:sp macro="" textlink="">
        <xdr:nvSpPr>
          <xdr:cNvPr id="18" name="Oval 17">
            <a:extLst>
              <a:ext uri="{FF2B5EF4-FFF2-40B4-BE49-F238E27FC236}">
                <a16:creationId xmlns:a16="http://schemas.microsoft.com/office/drawing/2014/main" id="{EF687BFD-7E2F-46C8-8B84-A982789DE18E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D76D7710-894C-4308-BF05-3C55BCDF4646}"/>
              </a:ext>
            </a:extLst>
          </xdr:cNvPr>
          <xdr:cNvSpPr txBox="1"/>
        </xdr:nvSpPr>
        <xdr:spPr>
          <a:xfrm>
            <a:off x="6286500" y="4143375"/>
            <a:ext cx="122883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>
                <a:solidFill>
                  <a:schemeClr val="accent5">
                    <a:lumMod val="75000"/>
                  </a:schemeClr>
                </a:solidFill>
              </a:rPr>
              <a:t>105</a:t>
            </a:r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C8A5B744-C00B-4B0E-906F-1148F5867580}"/>
              </a:ext>
            </a:extLst>
          </xdr:cNvPr>
          <xdr:cNvCxnSpPr>
            <a:stCxn id="18" idx="7"/>
            <a:endCxn id="19" idx="1"/>
          </xdr:cNvCxnSpPr>
        </xdr:nvCxnSpPr>
        <xdr:spPr>
          <a:xfrm flipV="1">
            <a:off x="6068779" y="4314768"/>
            <a:ext cx="217721" cy="91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EB942850-8799-4614-915F-4CA7AF8E3C64}"/>
              </a:ext>
            </a:extLst>
          </xdr:cNvPr>
          <xdr:cNvSpPr txBox="1"/>
        </xdr:nvSpPr>
        <xdr:spPr>
          <a:xfrm>
            <a:off x="6296025" y="4705350"/>
            <a:ext cx="100335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__init__()</a:t>
            </a:r>
            <a:endParaRPr lang="en-US" sz="1600"/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36B262CC-1642-4D72-AB52-788CDAAFFCE9}"/>
              </a:ext>
            </a:extLst>
          </xdr:cNvPr>
          <xdr:cNvSpPr txBox="1"/>
        </xdr:nvSpPr>
        <xdr:spPr>
          <a:xfrm>
            <a:off x="6010275" y="4933950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6EF645D5-2175-4B5D-88BB-5F50FB8109FF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FC9C4A40-E69C-44AB-B7C1-C5996A8F0802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06B6A729-3420-4EFD-BDF1-795FF8DE90BE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3F435825-C020-468A-93D6-B66243E34688}"/>
              </a:ext>
            </a:extLst>
          </xdr:cNvPr>
          <xdr:cNvCxnSpPr>
            <a:stCxn id="18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1A0F896B-BE0D-47C5-B108-B16154C52999}"/>
              </a:ext>
            </a:extLst>
          </xdr:cNvPr>
          <xdr:cNvCxnSpPr>
            <a:stCxn id="18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9CBAADFD-F3F0-4C21-AD82-3DF101ADB2F1}"/>
              </a:ext>
            </a:extLst>
          </xdr:cNvPr>
          <xdr:cNvCxnSpPr>
            <a:stCxn id="18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447675</xdr:colOff>
      <xdr:row>18</xdr:row>
      <xdr:rowOff>9525</xdr:rowOff>
    </xdr:from>
    <xdr:ext cx="748410" cy="468013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E5D8B5EE-C948-4DB0-937E-BBA892B5532B}"/>
            </a:ext>
          </a:extLst>
        </xdr:cNvPr>
        <xdr:cNvSpPr txBox="1"/>
      </xdr:nvSpPr>
      <xdr:spPr>
        <a:xfrm>
          <a:off x="447675" y="34385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acc1</a:t>
          </a:r>
        </a:p>
      </xdr:txBody>
    </xdr:sp>
    <xdr:clientData/>
  </xdr:oneCellAnchor>
  <xdr:twoCellAnchor>
    <xdr:from>
      <xdr:col>1</xdr:col>
      <xdr:colOff>586485</xdr:colOff>
      <xdr:row>19</xdr:row>
      <xdr:rowOff>53032</xdr:rowOff>
    </xdr:from>
    <xdr:to>
      <xdr:col>3</xdr:col>
      <xdr:colOff>257175</xdr:colOff>
      <xdr:row>23</xdr:row>
      <xdr:rowOff>152400</xdr:rowOff>
    </xdr:to>
    <xdr:cxnSp macro="">
      <xdr:nvCxnSpPr>
        <xdr:cNvPr id="30" name="Connector: Curved 29">
          <a:extLst>
            <a:ext uri="{FF2B5EF4-FFF2-40B4-BE49-F238E27FC236}">
              <a16:creationId xmlns:a16="http://schemas.microsoft.com/office/drawing/2014/main" id="{BCB843A0-B2E7-403B-A48D-D7B496A31B30}"/>
            </a:ext>
          </a:extLst>
        </xdr:cNvPr>
        <xdr:cNvCxnSpPr>
          <a:stCxn id="29" idx="3"/>
          <a:endCxn id="6" idx="2"/>
        </xdr:cNvCxnSpPr>
      </xdr:nvCxnSpPr>
      <xdr:spPr>
        <a:xfrm>
          <a:off x="1196085" y="3672532"/>
          <a:ext cx="889890" cy="861368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400050</xdr:colOff>
      <xdr:row>15</xdr:row>
      <xdr:rowOff>161925</xdr:rowOff>
    </xdr:from>
    <xdr:ext cx="748410" cy="468013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56899DE-FAEB-4631-8B1C-D8988CBBA33C}"/>
            </a:ext>
          </a:extLst>
        </xdr:cNvPr>
        <xdr:cNvSpPr txBox="1"/>
      </xdr:nvSpPr>
      <xdr:spPr>
        <a:xfrm>
          <a:off x="5886450" y="30194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acc2</a:t>
          </a:r>
        </a:p>
      </xdr:txBody>
    </xdr:sp>
    <xdr:clientData/>
  </xdr:oneCellAnchor>
  <xdr:twoCellAnchor>
    <xdr:from>
      <xdr:col>9</xdr:col>
      <xdr:colOff>247650</xdr:colOff>
      <xdr:row>17</xdr:row>
      <xdr:rowOff>14932</xdr:rowOff>
    </xdr:from>
    <xdr:to>
      <xdr:col>10</xdr:col>
      <xdr:colOff>538860</xdr:colOff>
      <xdr:row>23</xdr:row>
      <xdr:rowOff>28575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F2F5194C-C76D-4D1E-9DB9-99E4993C7E02}"/>
            </a:ext>
          </a:extLst>
        </xdr:cNvPr>
        <xdr:cNvCxnSpPr>
          <a:stCxn id="31" idx="3"/>
          <a:endCxn id="18" idx="0"/>
        </xdr:cNvCxnSpPr>
      </xdr:nvCxnSpPr>
      <xdr:spPr>
        <a:xfrm flipH="1">
          <a:off x="5734050" y="3253432"/>
          <a:ext cx="900810" cy="1156643"/>
        </a:xfrm>
        <a:prstGeom prst="curvedConnector4">
          <a:avLst>
            <a:gd name="adj1" fmla="val -25377"/>
            <a:gd name="adj2" fmla="val 60116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41035</xdr:colOff>
      <xdr:row>11</xdr:row>
      <xdr:rowOff>122532</xdr:rowOff>
    </xdr:from>
    <xdr:to>
      <xdr:col>12</xdr:col>
      <xdr:colOff>16985</xdr:colOff>
      <xdr:row>13</xdr:row>
      <xdr:rowOff>84318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311A3992-678F-4697-9CDD-237754F45D90}"/>
            </a:ext>
          </a:extLst>
        </xdr:cNvPr>
        <xdr:cNvGrpSpPr/>
      </xdr:nvGrpSpPr>
      <xdr:grpSpPr>
        <a:xfrm>
          <a:off x="5527435" y="2218032"/>
          <a:ext cx="1804750" cy="342786"/>
          <a:chOff x="15177988" y="-3010633"/>
          <a:chExt cx="1791391" cy="342786"/>
        </a:xfrm>
      </xdr:grpSpPr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73E5DDD1-8E8E-4431-981F-D0503688A0CB}"/>
              </a:ext>
            </a:extLst>
          </xdr:cNvPr>
          <xdr:cNvSpPr txBox="1"/>
        </xdr:nvSpPr>
        <xdr:spPr>
          <a:xfrm>
            <a:off x="15383142" y="-3010633"/>
            <a:ext cx="1586237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InterestRate: </a:t>
            </a:r>
            <a:r>
              <a:rPr lang="en-US" sz="1600">
                <a:solidFill>
                  <a:schemeClr val="accent5">
                    <a:lumMod val="75000"/>
                  </a:schemeClr>
                </a:solidFill>
              </a:rPr>
              <a:t>5%</a:t>
            </a:r>
          </a:p>
        </xdr:txBody>
      </xdr: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7F62F547-0691-4A38-BDE8-D7C629F6F95A}"/>
              </a:ext>
            </a:extLst>
          </xdr:cNvPr>
          <xdr:cNvCxnSpPr>
            <a:stCxn id="34" idx="1"/>
          </xdr:cNvCxnSpPr>
        </xdr:nvCxnSpPr>
        <xdr:spPr>
          <a:xfrm flipH="1">
            <a:off x="15177988" y="-2839240"/>
            <a:ext cx="205154" cy="484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293078</xdr:colOff>
      <xdr:row>9</xdr:row>
      <xdr:rowOff>36635</xdr:rowOff>
    </xdr:from>
    <xdr:ext cx="2258695" cy="342786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D6331A29-FDD1-4431-BC34-B859D0134FE4}"/>
            </a:ext>
          </a:extLst>
        </xdr:cNvPr>
        <xdr:cNvSpPr txBox="1"/>
      </xdr:nvSpPr>
      <xdr:spPr>
        <a:xfrm>
          <a:off x="5779478" y="1751135"/>
          <a:ext cx="225869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PurgeInactiveAccounts()</a:t>
          </a:r>
          <a:endParaRPr lang="en-US" sz="1600"/>
        </a:p>
      </xdr:txBody>
    </xdr:sp>
    <xdr:clientData/>
  </xdr:oneCellAnchor>
  <xdr:twoCellAnchor>
    <xdr:from>
      <xdr:col>9</xdr:col>
      <xdr:colOff>29308</xdr:colOff>
      <xdr:row>10</xdr:row>
      <xdr:rowOff>7327</xdr:rowOff>
    </xdr:from>
    <xdr:to>
      <xdr:col>9</xdr:col>
      <xdr:colOff>293078</xdr:colOff>
      <xdr:row>10</xdr:row>
      <xdr:rowOff>17528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511BDDF-6649-4973-AF1F-CD72594C2548}"/>
            </a:ext>
          </a:extLst>
        </xdr:cNvPr>
        <xdr:cNvCxnSpPr>
          <a:stCxn id="36" idx="1"/>
        </xdr:cNvCxnSpPr>
      </xdr:nvCxnSpPr>
      <xdr:spPr>
        <a:xfrm flipH="1" flipV="1">
          <a:off x="5515708" y="1912327"/>
          <a:ext cx="263770" cy="102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D991F0-3599-49D7-A3DB-48B464450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44F0441-8914-45D6-AAE4-FBB920108F22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44F0441-8914-45D6-AAE4-FBB920108F22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43A8F9A-80F5-4196-AD23-8011709BA748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C43A8F9A-80F5-4196-AD23-8011709BA748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F795A-67FA-4A64-B619-37122A380CDD}">
  <dimension ref="A1"/>
  <sheetViews>
    <sheetView showGridLines="0" zoomScale="70" zoomScaleNormal="70" workbookViewId="0">
      <selection activeCell="Z51" sqref="Z5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5E77C-2E44-4150-A468-60ED6E8E1D46}">
  <dimension ref="C2:O8"/>
  <sheetViews>
    <sheetView topLeftCell="B1" zoomScale="190" zoomScaleNormal="190" workbookViewId="0">
      <selection activeCell="L15" sqref="L15"/>
    </sheetView>
  </sheetViews>
  <sheetFormatPr defaultRowHeight="15" x14ac:dyDescent="0.25"/>
  <cols>
    <col min="2" max="2" width="4" customWidth="1"/>
  </cols>
  <sheetData>
    <row r="2" spans="3:15" x14ac:dyDescent="0.25">
      <c r="C2" s="16" t="s">
        <v>0</v>
      </c>
      <c r="D2" s="16"/>
      <c r="F2" s="16" t="s">
        <v>1</v>
      </c>
      <c r="G2" s="16"/>
      <c r="I2" s="16" t="s">
        <v>2</v>
      </c>
      <c r="J2" s="16"/>
    </row>
    <row r="3" spans="3:15" x14ac:dyDescent="0.25">
      <c r="C3" s="8">
        <v>1</v>
      </c>
      <c r="D3" s="8">
        <v>2</v>
      </c>
      <c r="F3" s="2">
        <v>1</v>
      </c>
      <c r="G3" s="8">
        <v>2</v>
      </c>
      <c r="I3" s="1">
        <v>7</v>
      </c>
      <c r="J3" s="1">
        <v>10</v>
      </c>
    </row>
    <row r="4" spans="3:15" x14ac:dyDescent="0.25">
      <c r="C4" s="2">
        <v>3</v>
      </c>
      <c r="D4" s="2">
        <v>4</v>
      </c>
      <c r="F4" s="2">
        <v>3</v>
      </c>
      <c r="G4" s="8">
        <v>4</v>
      </c>
      <c r="I4" s="1">
        <v>15</v>
      </c>
      <c r="J4" s="1">
        <v>22</v>
      </c>
    </row>
    <row r="5" spans="3:15" x14ac:dyDescent="0.25">
      <c r="C5" s="8">
        <v>5</v>
      </c>
      <c r="D5" s="8">
        <v>6</v>
      </c>
      <c r="I5" s="1">
        <v>23</v>
      </c>
      <c r="J5" s="1">
        <v>34</v>
      </c>
    </row>
    <row r="8" spans="3:15" x14ac:dyDescent="0.25">
      <c r="N8">
        <v>2</v>
      </c>
      <c r="O8">
        <v>0</v>
      </c>
    </row>
  </sheetData>
  <mergeCells count="3">
    <mergeCell ref="C2:D2"/>
    <mergeCell ref="F2:G2"/>
    <mergeCell ref="I2:J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DF113-163E-42ED-A682-452FAE65FDE2}">
  <dimension ref="B2:L22"/>
  <sheetViews>
    <sheetView zoomScale="220" zoomScaleNormal="220" workbookViewId="0">
      <selection activeCell="G12" sqref="G12"/>
    </sheetView>
  </sheetViews>
  <sheetFormatPr defaultRowHeight="15" x14ac:dyDescent="0.25"/>
  <cols>
    <col min="2" max="10" width="5.7109375" customWidth="1"/>
    <col min="11" max="11" width="4.5703125" customWidth="1"/>
    <col min="12" max="12" width="27.7109375" customWidth="1"/>
  </cols>
  <sheetData>
    <row r="2" spans="2:12" x14ac:dyDescent="0.25">
      <c r="B2" s="17" t="s">
        <v>3</v>
      </c>
      <c r="C2" s="17"/>
      <c r="E2" s="17" t="s">
        <v>18</v>
      </c>
      <c r="F2" s="17"/>
      <c r="H2" s="17" t="s">
        <v>4</v>
      </c>
      <c r="I2" s="17"/>
      <c r="J2" s="17"/>
    </row>
    <row r="3" spans="2:12" x14ac:dyDescent="0.25">
      <c r="B3" s="2">
        <v>1</v>
      </c>
      <c r="C3" s="2">
        <v>2</v>
      </c>
      <c r="E3" s="2">
        <v>2</v>
      </c>
      <c r="F3" s="2">
        <v>1</v>
      </c>
      <c r="H3" s="2">
        <v>1</v>
      </c>
      <c r="I3" s="2">
        <v>5</v>
      </c>
      <c r="J3" s="2">
        <v>0</v>
      </c>
    </row>
    <row r="4" spans="2:12" x14ac:dyDescent="0.25">
      <c r="B4" s="2">
        <v>3</v>
      </c>
      <c r="C4" s="2">
        <v>4</v>
      </c>
      <c r="E4" s="2">
        <v>5</v>
      </c>
      <c r="F4" s="2">
        <v>6</v>
      </c>
      <c r="H4" s="2">
        <v>2</v>
      </c>
      <c r="I4" s="2">
        <v>3</v>
      </c>
      <c r="J4" s="2">
        <v>1</v>
      </c>
    </row>
    <row r="5" spans="2:12" x14ac:dyDescent="0.25">
      <c r="B5" s="2">
        <v>5</v>
      </c>
      <c r="C5" s="2">
        <v>6</v>
      </c>
      <c r="E5" s="2">
        <v>8</v>
      </c>
      <c r="F5" s="2">
        <v>0</v>
      </c>
      <c r="H5" s="2">
        <v>4</v>
      </c>
      <c r="I5" s="2">
        <v>1</v>
      </c>
      <c r="J5" s="2">
        <v>2</v>
      </c>
    </row>
    <row r="8" spans="2:12" x14ac:dyDescent="0.25">
      <c r="H8" s="7">
        <v>5</v>
      </c>
      <c r="I8" s="7">
        <v>22</v>
      </c>
      <c r="J8" s="7">
        <v>8</v>
      </c>
    </row>
    <row r="9" spans="2:12" x14ac:dyDescent="0.25">
      <c r="H9" s="7">
        <v>12</v>
      </c>
      <c r="I9" s="7">
        <v>42</v>
      </c>
      <c r="J9" s="7">
        <v>25</v>
      </c>
    </row>
    <row r="10" spans="2:12" x14ac:dyDescent="0.25">
      <c r="H10" s="7">
        <v>20</v>
      </c>
      <c r="I10" s="7">
        <v>62</v>
      </c>
      <c r="J10" s="7">
        <v>42</v>
      </c>
    </row>
    <row r="13" spans="2:12" x14ac:dyDescent="0.25">
      <c r="J13" s="3" t="s">
        <v>6</v>
      </c>
      <c r="K13" t="s">
        <v>5</v>
      </c>
    </row>
    <row r="14" spans="2:12" x14ac:dyDescent="0.25">
      <c r="J14" s="4" t="s">
        <v>7</v>
      </c>
      <c r="K14" t="s">
        <v>8</v>
      </c>
    </row>
    <row r="15" spans="2:12" x14ac:dyDescent="0.25">
      <c r="J15" s="5" t="s">
        <v>9</v>
      </c>
      <c r="K15" t="s">
        <v>10</v>
      </c>
    </row>
    <row r="16" spans="2:12" x14ac:dyDescent="0.25">
      <c r="J16" s="5"/>
      <c r="K16" s="5" t="s">
        <v>11</v>
      </c>
      <c r="L16" t="s">
        <v>12</v>
      </c>
    </row>
    <row r="17" spans="10:12" x14ac:dyDescent="0.25">
      <c r="J17" s="5"/>
      <c r="K17" s="5" t="s">
        <v>13</v>
      </c>
      <c r="L17" t="s">
        <v>14</v>
      </c>
    </row>
    <row r="18" spans="10:12" x14ac:dyDescent="0.25">
      <c r="J18" s="5"/>
      <c r="K18" s="5" t="s">
        <v>15</v>
      </c>
      <c r="L18" t="s">
        <v>16</v>
      </c>
    </row>
    <row r="19" spans="10:12" x14ac:dyDescent="0.25">
      <c r="J19" s="5"/>
      <c r="K19" s="6" t="s">
        <v>17</v>
      </c>
    </row>
    <row r="20" spans="10:12" x14ac:dyDescent="0.25">
      <c r="J20" s="5"/>
      <c r="K20" s="5"/>
    </row>
    <row r="21" spans="10:12" x14ac:dyDescent="0.25">
      <c r="J21" s="5"/>
      <c r="K21" s="5"/>
    </row>
    <row r="22" spans="10:12" x14ac:dyDescent="0.25">
      <c r="J22" s="5"/>
    </row>
  </sheetData>
  <mergeCells count="3">
    <mergeCell ref="B2:C2"/>
    <mergeCell ref="E2:F2"/>
    <mergeCell ref="H2:J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328EA-E658-4E86-B6B2-C2FBBFFD81CE}">
  <dimension ref="C2:K5"/>
  <sheetViews>
    <sheetView zoomScale="130" zoomScaleNormal="130" workbookViewId="0">
      <selection activeCell="P14" sqref="P14"/>
    </sheetView>
  </sheetViews>
  <sheetFormatPr defaultRowHeight="15" x14ac:dyDescent="0.25"/>
  <cols>
    <col min="1" max="2" width="4" customWidth="1"/>
  </cols>
  <sheetData>
    <row r="2" spans="3:11" x14ac:dyDescent="0.25">
      <c r="C2" s="16" t="s">
        <v>21</v>
      </c>
      <c r="D2" s="16"/>
      <c r="F2" s="16" t="s">
        <v>20</v>
      </c>
      <c r="G2" s="16"/>
      <c r="I2" s="16" t="s">
        <v>19</v>
      </c>
      <c r="J2" s="16"/>
      <c r="K2" s="16"/>
    </row>
    <row r="3" spans="3:11" x14ac:dyDescent="0.25">
      <c r="C3" s="8">
        <v>1</v>
      </c>
      <c r="D3" s="8">
        <v>2</v>
      </c>
      <c r="F3" s="8">
        <v>1</v>
      </c>
      <c r="G3" s="8">
        <v>2</v>
      </c>
      <c r="I3" s="1">
        <v>1</v>
      </c>
      <c r="J3" s="1">
        <v>5</v>
      </c>
      <c r="K3" s="1">
        <v>0</v>
      </c>
    </row>
    <row r="4" spans="3:11" x14ac:dyDescent="0.25">
      <c r="C4" s="8">
        <v>3</v>
      </c>
      <c r="D4" s="8">
        <v>4</v>
      </c>
      <c r="F4" s="8">
        <v>3</v>
      </c>
      <c r="G4" s="8">
        <v>4</v>
      </c>
      <c r="I4" s="1">
        <v>2</v>
      </c>
      <c r="J4" s="1">
        <v>3</v>
      </c>
      <c r="K4" s="1">
        <v>1</v>
      </c>
    </row>
    <row r="5" spans="3:11" x14ac:dyDescent="0.25">
      <c r="C5" s="8">
        <v>5</v>
      </c>
      <c r="D5" s="8">
        <v>6</v>
      </c>
      <c r="F5" s="8">
        <v>5</v>
      </c>
      <c r="G5" s="8">
        <v>6</v>
      </c>
      <c r="I5" s="1">
        <v>4</v>
      </c>
      <c r="J5" s="1">
        <v>1</v>
      </c>
      <c r="K5" s="1">
        <v>2</v>
      </c>
    </row>
  </sheetData>
  <mergeCells count="3">
    <mergeCell ref="C2:D2"/>
    <mergeCell ref="F2:G2"/>
    <mergeCell ref="I2:K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122AE-46B1-46BA-A6F5-70401C51364F}">
  <dimension ref="A1"/>
  <sheetViews>
    <sheetView topLeftCell="E1" zoomScale="145" zoomScaleNormal="145" workbookViewId="0">
      <selection activeCell="Q11" sqref="Q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11F82-8A20-4AE8-98F3-49C56D8C3C5C}">
  <dimension ref="N31:Q32"/>
  <sheetViews>
    <sheetView topLeftCell="A4" zoomScaleNormal="100" workbookViewId="0">
      <selection activeCell="N13" sqref="N13"/>
    </sheetView>
  </sheetViews>
  <sheetFormatPr defaultRowHeight="15" x14ac:dyDescent="0.25"/>
  <cols>
    <col min="14" max="14" width="14.28515625" customWidth="1"/>
    <col min="16" max="16" width="11.140625" bestFit="1" customWidth="1"/>
  </cols>
  <sheetData>
    <row r="31" spans="14:17" x14ac:dyDescent="0.25">
      <c r="N31">
        <v>8</v>
      </c>
      <c r="O31" s="9" t="s">
        <v>22</v>
      </c>
      <c r="P31" s="10">
        <f>8 * 1000000</f>
        <v>8000000</v>
      </c>
      <c r="Q31" t="s">
        <v>23</v>
      </c>
    </row>
    <row r="32" spans="14:17" x14ac:dyDescent="0.25">
      <c r="N32">
        <v>1</v>
      </c>
      <c r="O32" s="9" t="s">
        <v>22</v>
      </c>
      <c r="P32" s="10">
        <v>1000000</v>
      </c>
      <c r="Q32" t="s">
        <v>24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2AECE-E2FF-42CB-8A7A-E306E8E834C4}">
  <dimension ref="N31:Q32"/>
  <sheetViews>
    <sheetView topLeftCell="A7" zoomScaleNormal="100" workbookViewId="0">
      <selection activeCell="P24" sqref="P24"/>
    </sheetView>
  </sheetViews>
  <sheetFormatPr defaultRowHeight="15" x14ac:dyDescent="0.25"/>
  <cols>
    <col min="14" max="14" width="14.28515625" customWidth="1"/>
    <col min="16" max="16" width="15.5703125" bestFit="1" customWidth="1"/>
  </cols>
  <sheetData>
    <row r="31" spans="14:17" ht="21" x14ac:dyDescent="0.35">
      <c r="N31" s="18">
        <v>8</v>
      </c>
      <c r="O31" s="19" t="s">
        <v>22</v>
      </c>
      <c r="P31" s="20">
        <f>8 * 1000000</f>
        <v>8000000</v>
      </c>
      <c r="Q31" s="18" t="s">
        <v>23</v>
      </c>
    </row>
    <row r="32" spans="14:17" ht="21" x14ac:dyDescent="0.35">
      <c r="N32" s="18">
        <v>1</v>
      </c>
      <c r="O32" s="19" t="s">
        <v>22</v>
      </c>
      <c r="P32" s="20">
        <v>1000000</v>
      </c>
      <c r="Q32" s="18" t="s">
        <v>24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F9DB4-347B-4C01-B499-F16670C5E373}">
  <dimension ref="C2:D16"/>
  <sheetViews>
    <sheetView topLeftCell="A4" zoomScale="160" zoomScaleNormal="160" workbookViewId="0">
      <selection activeCell="C13" sqref="C13"/>
    </sheetView>
  </sheetViews>
  <sheetFormatPr defaultRowHeight="15" x14ac:dyDescent="0.25"/>
  <cols>
    <col min="3" max="3" width="12.28515625" bestFit="1" customWidth="1"/>
    <col min="4" max="4" width="9.42578125" bestFit="1" customWidth="1"/>
  </cols>
  <sheetData>
    <row r="2" spans="3:4" x14ac:dyDescent="0.25">
      <c r="C2" s="11" t="s">
        <v>25</v>
      </c>
      <c r="D2" s="12">
        <v>100</v>
      </c>
    </row>
    <row r="3" spans="3:4" x14ac:dyDescent="0.25">
      <c r="C3" s="11" t="s">
        <v>26</v>
      </c>
      <c r="D3" s="13">
        <v>0.05</v>
      </c>
    </row>
    <row r="5" spans="3:4" x14ac:dyDescent="0.25">
      <c r="C5" s="14" t="s">
        <v>27</v>
      </c>
      <c r="D5" s="14" t="s">
        <v>28</v>
      </c>
    </row>
    <row r="6" spans="3:4" x14ac:dyDescent="0.25">
      <c r="C6">
        <v>0</v>
      </c>
      <c r="D6" s="12">
        <f>FV(AnnualRate,C6,0,-Saving)</f>
        <v>100</v>
      </c>
    </row>
    <row r="7" spans="3:4" x14ac:dyDescent="0.25">
      <c r="C7">
        <v>1</v>
      </c>
      <c r="D7" s="12">
        <f t="shared" ref="D6:D16" si="0">FV(AnnualRate,C7,0,-Saving)</f>
        <v>105</v>
      </c>
    </row>
    <row r="8" spans="3:4" x14ac:dyDescent="0.25">
      <c r="C8">
        <v>2</v>
      </c>
      <c r="D8" s="12">
        <f t="shared" si="0"/>
        <v>110.25</v>
      </c>
    </row>
    <row r="9" spans="3:4" x14ac:dyDescent="0.25">
      <c r="C9">
        <v>3</v>
      </c>
      <c r="D9" s="12">
        <f t="shared" si="0"/>
        <v>115.76250000000002</v>
      </c>
    </row>
    <row r="10" spans="3:4" x14ac:dyDescent="0.25">
      <c r="C10">
        <v>4</v>
      </c>
      <c r="D10" s="12">
        <f t="shared" si="0"/>
        <v>121.550625</v>
      </c>
    </row>
    <row r="11" spans="3:4" x14ac:dyDescent="0.25">
      <c r="C11">
        <v>5</v>
      </c>
      <c r="D11" s="12">
        <f t="shared" si="0"/>
        <v>127.62815625000002</v>
      </c>
    </row>
    <row r="12" spans="3:4" x14ac:dyDescent="0.25">
      <c r="C12">
        <v>6</v>
      </c>
      <c r="D12" s="12">
        <f t="shared" si="0"/>
        <v>134.0095640625</v>
      </c>
    </row>
    <row r="13" spans="3:4" x14ac:dyDescent="0.25">
      <c r="C13">
        <v>7</v>
      </c>
      <c r="D13" s="12">
        <f t="shared" si="0"/>
        <v>140.71004226562502</v>
      </c>
    </row>
    <row r="14" spans="3:4" x14ac:dyDescent="0.25">
      <c r="C14">
        <v>8</v>
      </c>
      <c r="D14" s="12">
        <f t="shared" si="0"/>
        <v>147.74554437890626</v>
      </c>
    </row>
    <row r="15" spans="3:4" x14ac:dyDescent="0.25">
      <c r="C15">
        <v>9</v>
      </c>
      <c r="D15" s="12">
        <f t="shared" si="0"/>
        <v>155.13282159785157</v>
      </c>
    </row>
    <row r="16" spans="3:4" x14ac:dyDescent="0.25">
      <c r="C16">
        <v>10</v>
      </c>
      <c r="D16" s="12">
        <f t="shared" si="0"/>
        <v>162.88946267774415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4344-91CE-41DB-8CA2-022B9B519394}">
  <dimension ref="C2:E8"/>
  <sheetViews>
    <sheetView tabSelected="1" zoomScale="190" zoomScaleNormal="190" workbookViewId="0">
      <selection activeCell="D5" sqref="D5"/>
    </sheetView>
  </sheetViews>
  <sheetFormatPr defaultRowHeight="15" x14ac:dyDescent="0.25"/>
  <cols>
    <col min="1" max="1" width="4.85546875" customWidth="1"/>
    <col min="2" max="2" width="3.140625" customWidth="1"/>
    <col min="3" max="3" width="19.85546875" bestFit="1" customWidth="1"/>
    <col min="4" max="4" width="17.7109375" customWidth="1"/>
  </cols>
  <sheetData>
    <row r="2" spans="3:5" x14ac:dyDescent="0.25">
      <c r="C2" s="11" t="s">
        <v>29</v>
      </c>
      <c r="D2" s="12">
        <v>1000000</v>
      </c>
    </row>
    <row r="3" spans="3:5" x14ac:dyDescent="0.25">
      <c r="C3" s="11" t="s">
        <v>26</v>
      </c>
      <c r="D3" s="15">
        <v>4.5999999999999999E-2</v>
      </c>
    </row>
    <row r="4" spans="3:5" x14ac:dyDescent="0.25">
      <c r="C4" s="11" t="s">
        <v>30</v>
      </c>
      <c r="D4">
        <v>30</v>
      </c>
      <c r="E4" t="s">
        <v>31</v>
      </c>
    </row>
    <row r="5" spans="3:5" x14ac:dyDescent="0.25">
      <c r="C5" s="11" t="s">
        <v>32</v>
      </c>
      <c r="D5" s="12">
        <f>PMT(AnnualRate/12,DurationInYears*12,-LoanAmount)</f>
        <v>5126.4436820978963</v>
      </c>
    </row>
    <row r="6" spans="3:5" x14ac:dyDescent="0.25">
      <c r="C6" s="11"/>
    </row>
    <row r="7" spans="3:5" x14ac:dyDescent="0.25">
      <c r="C7" s="11" t="s">
        <v>33</v>
      </c>
      <c r="D7" s="12">
        <f>3 * MonthlyInstallment</f>
        <v>15379.33104629369</v>
      </c>
    </row>
    <row r="8" spans="3:5" x14ac:dyDescent="0.25">
      <c r="C8" s="11" t="s">
        <v>34</v>
      </c>
      <c r="D8" s="12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Circle</vt:lpstr>
      <vt:lpstr>Matrix</vt:lpstr>
      <vt:lpstr>Challenge</vt:lpstr>
      <vt:lpstr>Equality</vt:lpstr>
      <vt:lpstr>Fraction</vt:lpstr>
      <vt:lpstr>Bank</vt:lpstr>
      <vt:lpstr>Bank (2)</vt:lpstr>
      <vt:lpstr>Saving</vt:lpstr>
      <vt:lpstr>Loan</vt:lpstr>
      <vt:lpstr>Loan!AnnualRate</vt:lpstr>
      <vt:lpstr>Saving!AnnualRate</vt:lpstr>
      <vt:lpstr>Loan!DurationInYears</vt:lpstr>
      <vt:lpstr>Loan!LoanAmount</vt:lpstr>
      <vt:lpstr>Loan!MonthlyInstallment</vt:lpstr>
      <vt:lpstr>Saving!Saving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PCs</cp:lastModifiedBy>
  <dcterms:created xsi:type="dcterms:W3CDTF">2021-11-18T02:09:21Z</dcterms:created>
  <dcterms:modified xsi:type="dcterms:W3CDTF">2022-11-10T08:44:15Z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41fc0572-6156-4fcf-bd29-560f7786937e</vt:lpwstr>
  </property>
</Properties>
</file>